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1A6BB1A2-6028-469F-8DA2-CB46F0872272}" xr6:coauthVersionLast="47" xr6:coauthVersionMax="47" xr10:uidLastSave="{00000000-0000-0000-0000-000000000000}"/>
  <bookViews>
    <workbookView xWindow="-110" yWindow="-110" windowWidth="38620" windowHeight="21100" activeTab="6" xr2:uid="{B559D831-CAA5-46FB-9F61-8AF2DC120C22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Month!$A$1:$L$65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<sst xmlns="http://schemas.openxmlformats.org/spreadsheetml/2006/main" count="329" uniqueCount="162">
  <si>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</si>
  <si>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</si>
  <si>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</si>
  <si>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</si>
  <si>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</si>
  <si>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</si>
  <si>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</si>
  <si>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</si>
  <si>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</si>
  <si>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</si>
  <si>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</si>
  <si>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</si>
  <si>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</si>
  <si>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</si>
  <si>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</si>
  <si>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</si>
  <si>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</si>
  <si>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</si>
  <si>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</si>
  <si>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</si>
  <si>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</si>
  <si>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</si>
  <si>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I. 2026</t>
  </si>
  <si>
    <t>SUMÁR OBCHODOV ZA MESIAC JANUÁR 2026</t>
  </si>
  <si>
    <t>Monthly Trading Summary January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</si>
  <si>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</si>
  <si>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</si>
  <si>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</si>
  <si>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</si>
  <si>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</si>
  <si>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</si>
  <si>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</si>
  <si>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</si>
  <si>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</si>
  <si>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</si>
  <si>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</si>
  <si>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</si>
  <si>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</si>
  <si>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</si>
  <si>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</si>
  <si>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</si>
  <si>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</si>
  <si>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</si>
  <si>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</si>
  <si>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</si>
  <si>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</si>
  <si>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</si>
  <si>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</si>
  <si>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</si>
  <si>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</si>
  <si>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</si>
  <si>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</si>
  <si>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</si>
  <si>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</si>
  <si>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</si>
  <si>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</si>
  <si>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</si>
  <si>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</si>
  <si>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1.12. - 30.12.2025</t>
  </si>
  <si>
    <t>1.1. - 31.1.2025</t>
  </si>
  <si>
    <t>1.1. - 30.1.2026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</si>
  <si>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</si>
  <si>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</si>
  <si>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</si>
  <si>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</si>
  <si>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</si>
  <si>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</si>
  <si>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</si>
  <si>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</si>
  <si>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</si>
  <si>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</si>
  <si>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</si>
  <si>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</si>
  <si>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</si>
  <si>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</si>
  <si>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</si>
  <si>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</si>
  <si>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</si>
  <si>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</si>
  <si>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</si>
  <si>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</si>
  <si>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</si>
  <si>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</si>
  <si>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</si>
  <si>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</si>
  <si>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</si>
  <si>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</si>
  <si>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</si>
  <si>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</si>
  <si>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</si>
  <si>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</si>
  <si>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</si>
  <si>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</si>
  <si>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</si>
  <si>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</si>
  <si>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</si>
  <si>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</si>
  <si>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</si>
  <si>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</si>
  <si>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</si>
  <si>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</si>
  <si>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</si>
  <si>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</si>
  <si>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</si>
  <si>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</si>
  <si>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</si>
  <si>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</si>
  <si>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</si>
  <si>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</si>
  <si>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</si>
  <si>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</si>
  <si>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</si>
  <si>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</si>
  <si>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</si>
  <si>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</si>
  <si>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</si>
  <si>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</si>
  <si>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</si>
  <si>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</si>
  <si>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</si>
  <si>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</si>
  <si>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</si>
  <si>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</si>
  <si>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</si>
  <si>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</si>
  <si>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</si>
  <si>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</si>
  <si>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</si>
  <si>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</si>
  <si>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</si>
  <si>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</si>
  <si>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</si>
  <si>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</si>
  <si>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</si>
  <si>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</si>
  <si>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</si>
  <si>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</si>
  <si>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</si>
  <si>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</si>
  <si>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</si>
  <si>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</si>
  <si>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</si>
  <si>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</si>
  <si>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</si>
  <si>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</si>
  <si>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</si>
  <si>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</si>
  <si>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</si>
  <si>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</si>
  <si>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</si>
  <si>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</si>
  <si>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</si>
  <si>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</si>
  <si>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</si>
  <si>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DECEMBER 2025</t>
  </si>
  <si>
    <t>JANUÁR 2026</t>
  </si>
  <si>
    <t>Month-end Exchange Rate</t>
  </si>
  <si>
    <t>JANUARY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</si>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</sst>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BDBADF80-54D6-4A28-A464-DC341DFB6B8E}"/>
    <cellStyle name="Percentá 2" xfId="2" xr:uid="{6DC75E92-0A7B-4B94-98A4-D683018F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46-4BA7-9AF1-AAD69108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E1-4980-992B-08D579C5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8A-4FDB-BF46-8D735F7CCDF3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8A-4FDB-BF46-8D735F7CCDF3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8A-4FDB-BF46-8D735F7CCDF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8A-4FDB-BF46-8D735F7CCD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8A-4FDB-BF46-8D735F7CCD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8A-4FDB-BF46-8D735F7CCDF3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8A-4FDB-BF46-8D735F7CCD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CE8A-4FDB-BF46-8D735F7CC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ED-49A0-BD65-4AB976B201A0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ED-49A0-BD65-4AB976B201A0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D-49A0-BD65-4AB976B201A0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ED-49A0-BD65-4AB976B201A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D-49A0-BD65-4AB976B201A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ED-49A0-BD65-4AB976B201A0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ED-49A0-BD65-4AB976B201A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9ED-49A0-BD65-4AB976B20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E6-4194-B62A-AF182A243F6E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E6-4194-B62A-AF182A24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6E6-4194-B62A-AF182A24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9A-42E8-99EA-7CBC8AEE283E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9A-42E8-99EA-7CBC8AEE2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E9A-42E8-99EA-7CBC8AEE2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71-404A-AB92-8BADD373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7F-4544-913E-F9C04A8F741E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7F-4544-913E-F9C04A8F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7F-4544-913E-F9C04A8F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BF-41DD-9576-AE1BEA585E7F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BF-41DD-9576-AE1BEA58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BF-41DD-9576-AE1BEA58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3C-4468-B287-46DBF848A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C0-456C-943E-EDE7CE230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24B-439F-AE00-88AF36EF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809A114F-1271-46F1-82A3-8A8297F8D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B8BB3014-79B7-4738-92FB-98AB459A7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F2C8AB55-CCF5-4C54-902B-337CAE613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754D7EF-98ED-49CA-AD3E-64933A1B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95240764-DFD7-4FAF-9038-6C2A00F89B15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FF5A9ADB-E779-4C36-AB76-A72D876CC144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4B3CF39F-1383-49DB-82B7-056019D73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4164602C-EFE0-4F34-86B6-0DA4BC87579E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D62B8246-0CA2-4CE9-94D3-2F1409430587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18D2A6BE-268A-47C3-968A-F09C39804FDA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03775EF3-9EA0-4652-96F5-6EEE61CD7E61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405ACA80-0FB7-436B-8FDC-6B9D76B941AA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95193511-B0A0-4B30-B0EF-2D6E6C4B5845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706C7F12-EA5E-4119-A09A-D5BC86826119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5B0F3E17-EAFA-4F4E-8C33-6CBA6E1FA646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873410E4-7521-4BCA-BB8A-13959DEBCF01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E265722B-ADCE-4716-9726-313B3CE314DC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D836DA8C-52DD-453F-910B-CB02CBAA241B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CF198F24-F958-40BE-A014-419270419659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829D40DC-CB6F-4043-952C-E339309C88B5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E6234AAF-9A2F-462D-8BC5-D782616A6F40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9BCF3E6C-B378-44BF-84D4-7683A1D84452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C8D4609A-F5D4-48F7-9844-BEDF16106E4D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7E6D955D-4B72-4EFD-9650-7BED5E12ED04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9A89993B-B6BF-4CB0-B6AD-1431BBE1CB86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F38DE9DB-CD98-4062-92E8-7A13FC0BBEAE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C40A7C38-D18E-4EC3-A313-06E738201847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B36A6DF6-38DD-45BF-AE09-2B7D3C12E2F9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3E18B2A3-4361-40CC-9623-8A389E6827EC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FD22B041-7BF8-457A-BD4B-8451D8003A52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A523F313-D98D-450D-A107-CE1DE893AC49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E1AE4BD8-46F4-423F-9661-9DF777B8C812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9E5425D1-A29E-4671-8F7F-D87D46254C69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62CF8074-CB76-4431-B2EE-B142A654E27F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CCC0D907-9C88-42A6-94C9-28209144FFAF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BC0536C4-8717-4F9A-AA26-95FD8D0854DE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38DA1C6F-29CC-437D-B515-BBD849C94BA4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829B8F9F-53B6-4FAA-92E3-FFB85E3CE9C2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0064AA3E-6077-4D77-A15A-A60C489DD9B6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EDA599CF-5CA1-4FD8-BE30-7DA9078220B1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775F9AD8-A22E-42F0-AACA-0EF40BE344DC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D529238D-762C-44E7-A8B6-E080ABC19817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EC533D20-DE33-4AF8-8151-0C4F9AE7B767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8791EF96-4F2D-48F0-A599-3071E8672473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E883CD27-8191-4F3B-9B62-9B2A35467C9B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02332115-CDCF-4A5D-A662-445CB6CCE423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5B9DD844-11EF-4DDF-9D96-3B2590C02795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253281B4-B792-4FD4-81CC-F95D4965C9EB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5813C042-0093-4F5A-9D15-1593BE3875FD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5CA509B3-18FC-442A-A692-94CB7FFAAE33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DBD0DC58-BAF1-433C-BB78-408F4EC0F647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E75380FF-2B0D-46DB-9E0C-14591D21D443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83811057-5A18-4659-BDF5-910AA782A8E1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C94FD301-5C11-426D-BB5D-EA8DACFBA5D7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CD2115FB-16F9-4917-B582-3504DC606787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B02600AD-F04E-44DE-ADC6-9A5253FCB58B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FADE9C41-BAFD-4E31-A7E0-A43CA04C673F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146EE69D-DEDC-45A0-BC14-887103F5C50F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2AFAEF3F-D661-48A4-856F-34ADC26B15B3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7EEED208-3F8B-4973-BA42-01DD7C8F0FF1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18E218C3-9563-41A4-8122-85C1A128C34B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4A056AC8-0CF1-460C-B2C9-836B652BFAAB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FB67CA6F-1CDD-412F-830F-6345D29EAB47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E715E682-FC4E-4268-A697-3CB3B555A875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B62778A9-2365-40DD-9208-AB918C7118EC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6E4F3BD9-50E2-4C99-8409-0DD701189101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853A5E7B-0BE8-4B35-ACF4-0BF059333FB8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FCCABFC8-989C-478C-BA03-6D258CABB911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4E75DC2F-AAEE-45CD-A022-091EA4904BDC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890497A8-FDCD-49EF-A79F-FF43F946360A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62EDFD6B-EB9D-4724-9596-4DA276CAE0B4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CFA9B9A5-95B1-4F07-A555-E8AAA61E513B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017E6E05-6B74-4255-891C-CB2EC7756AAB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61CA1F4F-9D0E-4087-A34D-F5D7D342B4C1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33F6C58F-7F42-4CB4-A273-BC342A74B4ED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F5B25288-820C-436F-9D63-93E7F8A26C15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47AAD7EE-0324-4DF6-8D7D-1609784EF8DC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8499B6DA-ED4C-48F2-9788-FFC1D8AE8F25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2B464812-BF64-46A2-A742-8FCFD7E261D1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B51014CC-6EBC-4C43-ADD2-05244038F05C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A9C25DAA-8958-4533-A25A-82310E6F1B5F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57C99890-2DAB-41AB-98D5-D87FF46236DC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03F81D5E-0253-47C7-88DB-22C9AACFF073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988BE139-C3AB-4E4C-AC62-F00B6AF7688C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1D8B99C0-1251-4070-8F50-6B2A0E81AFFB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F982B4C5-2209-4792-8BFC-7D94BE859D7B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A540B28F-3D51-46E0-BEAB-E6241101BAFE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277D7E37-9609-49CC-807D-06A28DA9F4B6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6DF7383B-D36D-40E6-A9CC-389820CEB956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F76E1A6A-4782-4883-8DA9-ECC328D6037D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E3D174CA-E45A-406E-B831-07F00A476BD3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3A1BF993-1F1B-40D9-A6ED-6DF4ED48A297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EE90C2F2-D978-4A4D-8068-C4F0E8E1D133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83C5C041-EE03-4A9D-A3BC-2D558F603118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1333466F-91DC-4A8F-87AF-C437728CD0CB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A3D5186A-2731-40CA-84E2-586975C43A0C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E25DDE1B-60F2-48BC-B033-3CBBEC4C44AE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EEDCEDD5-5512-460A-BAAA-60A4487304FC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3169135D-4FB6-4E01-8E70-D248445B0720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574911A8-A2F2-48F6-AF2A-FBC5AC84DE99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5418ABC3-B092-4CBF-A76D-CFEA859E48D8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608F7125-E837-4387-B567-BE5E55099C7B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C35E1B74-A867-4569-9A8C-EF2328EA9926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4F1B9FF7-482A-4983-80CF-60683E6B87D6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2E5F4C86-79BE-48CA-AC97-DEA23EE3D900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077EF0AD-A035-41B5-A424-2EB44FA767FF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00C8C0AE-B78A-49C6-BC25-2CF5303E1FE4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42A967D6-DF99-4F25-9A66-20216431FA63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D61157AF-0ECD-4791-A13A-80E5B458D70A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7D259449-D069-484D-AEB3-BCBD41B266E0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B3696D53-598A-4524-BD29-82E1A5C8F771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1E6D5D72-4C3E-4113-845B-D014224D58F9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3FA3EBA0-4541-49DE-90AC-824684ABF219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DDDD9B84-B3CF-42EE-8C74-93F80162FDF5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26579EB9-2541-4747-8937-8C575A8E240C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A08BBFA1-E0CC-4789-BF91-F6511A7FE984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FFF9A1A6-7002-4398-8A64-1B35B9710E4E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D5894A4E-82E7-4658-B7A9-3A11F7C8079B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9209D4C1-DCB4-4D4E-AB04-4E33C28DB046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9B3A5476-A977-4AD7-AA17-F956A490CF64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40E0EF14-A18E-41D9-8022-55C20A38D511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665B6129-AE54-4AA8-97DB-B45C8B033475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F96ABE76-69CA-422E-BC0D-0C0DFD031D0D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8A907CEC-36AF-4499-B42C-A45C4737212F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C7C2AAAA-7A96-422B-BD6D-92E64CCB4B7C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D9E92DCC-719E-4224-BEBF-314C12E677AE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96B5CDEB-E213-43B6-929E-78165ACFC1E7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750A87A5-E974-4137-AA32-847390B6EED2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22AF5903-55D3-4F34-8A81-637406B011C4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9794BEB3-F49E-4800-87F7-5C06A635CD5D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92CEAD8D-E656-4A60-A751-6F9700F60B9A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164D2A59-C185-451F-A271-3EAA5AE25A46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F31D6A98-4636-4337-8D3E-DF72D6FA3B4F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57A857F8-8143-45A2-B919-CF58D096A82E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1290C79E-6A89-4726-9CD4-024BD93A01E3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7DDA7338-856E-463D-ADE4-AA9BE92FDE16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C6CFEC75-46AF-4DFC-8538-AF18DB5AC838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B3EBC9C3-3229-4833-A1ED-503B97DDC7A0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1456181A-51E6-485F-9E7A-EE29699444CC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D9573F95-CE9E-4C34-B07D-875E9B1B1B0B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334C58CF-5028-4BAC-A922-8F2F42720AD0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F501C290-D887-49C6-8FC9-230C2F2D0986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D106407D-2317-41DA-847D-887D14F701CF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8F275F1A-BD9D-45AB-9197-D55A976EA605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05010755-5D5C-4B2A-9FC0-10F0946E6694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D21818C5-7C7E-4356-926B-C745715D5607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E17D7DA9-D42A-4749-ADB9-B464FCC01B89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F2B5AB8F-EA12-45C9-B847-0062DC8FA2DC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801021CB-FAB4-4FF0-8700-AECE79899C40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F3822C73-70F8-4A14-B1C4-A27A40F7FAFC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697FD2F3-5A8C-4F83-B1ED-0944BEEBBED4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5F5796E4-8782-4477-8ED9-F86DC9019571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68FB40ED-0FCF-4DEA-9E9A-07523C311603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4E42995C-FF1E-448A-A9DA-79BEA42C1635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D7D5AD96-4C59-4426-A736-4FCB31CA4AC0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4723EA0B-7782-4A6B-A327-273D4C1D4333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FDFBEEDF-B8D2-409E-9CD4-10B396D06FF5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B80B46DF-FDD0-4887-B271-51500B7E9D7F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FF8FCD78-C8C2-459B-A00A-91E35A2157D0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49EBFBB6-83A8-4DE9-A69A-AC43F27C99CA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D02E3BCE-2411-40BC-8745-C4D8CABE70A8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301A1244-EE08-48E5-9480-FFDA49ACEE45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4FF457FB-2067-4D7D-880D-34E113CDB1E5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001E2211-841E-4115-80C0-B42A25ADF067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AF95E668-B360-460E-B0C5-1366CFD0774B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204EBB30-2D60-4D6F-BA94-42CF0C11FE6D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A4D71C26-5A47-49F0-9799-D5534D897ACA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A0831E1D-F559-456F-A293-4CDC7BFEFC56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49390793-7118-4C91-B1F7-7E326D514536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4843A277-CF40-4AF2-A1B4-30F5FDE78D72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1CEA320B-04D6-4AD2-96D0-8BDC370C35B0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11A41AA0-5C4A-4BB0-AD5E-921E7D206B7F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2194D94E-AE98-4C59-9553-F4220A1EF188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1214E147-DBB1-4295-8C30-7FD197003019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27C04DC5-9FBF-4BD5-96EF-AA3050044F63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0DBAC9BE-4B3D-474E-84B2-26CF87DF17D5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6D83A776-3B14-4834-8B49-EA98E3709B8E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DCF3038E-C042-42B4-971D-D4ECD6262475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C9CFBF2B-A399-491B-8B60-DA61C79A92A6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3AD6DBA5-4312-47FB-9354-2CDC62409B5E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ADED271D-CAF3-4959-8D99-691E719BB6B7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B3B3804C-B745-4FEA-95B8-7E4112211415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322C56CE-E8BC-45EC-B53C-BC3FDA0A4332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D897C7FB-CB84-4987-9764-AD4FF4C55904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ACCA35BA-EA4E-45B3-A14D-003B15F13F34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55C6CED6-E8E4-4DCF-9417-47FC403F9628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AE059867-6AF8-4DFD-A902-B4A748717537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A1D58F78-B50B-4065-A682-50DE654F993E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8DEF8E6D-4168-4DA8-9374-B21F73E8AF1A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B61706B6-2431-463C-BE6D-F245A06D00F1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BACCD12F-0CD0-459B-A45D-286B5D7D6E31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581C0FAD-CC5C-49E8-A291-95382090FC49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F7D1E65E-11AF-4994-A8BC-273BA47E441D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5028C69A-C540-43E3-B9C2-8597036310B5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091B7838-2EF9-42D0-A620-0C5022198B2D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F35BD19B-3E93-4113-97DB-02F20EB02BDE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60AECAEC-F4CB-4208-9FE8-C72676FE75AB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E3853922-A0C8-41D0-8D40-137DA2309A9C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JANUÁR/JANUARY 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DD5E92A4-47CC-460B-AC36-0469B29D2D18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BA44285-C619-4400-8888-D6C78AA79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0C6B9B51-A124-4BB5-BDB0-601D04F0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74DE9E95-C19F-4A79-93FE-1EC78C4B0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BAD7FD3E-9623-40F9-A027-44936CDCB665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33C465B5-A3DE-4EB0-B1DE-C35813DAF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44FE8690-EFC4-45FE-B349-AD2E7ACBE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6715676C-D1FC-4BF1-95F4-26D8A7F83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A2B5F25C-0285-4CC3-8329-8E140B9E3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6FCEBCD-8A67-4A4B-90BB-633D27985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D018AB6-B3E7-4096-9C1C-6A2FB662B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1ST_JAN26\MTF_0126.xlsm" TargetMode="External"/><Relationship Id="rId1" Type="http://schemas.openxmlformats.org/officeDocument/2006/relationships/externalLinkPath" Target="file:///O:\analyzy\Novastatistika\ROK_26\01ST_JAN26\MTF_01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3E07-2125-4884-B2B5-253C330EFA42}">
  <sheetPr codeName="List1">
    <pageSetUpPr fitToPage="1"/>
  </sheetPr>
  <dimension ref="A1:E37"/>
  <sheetViews>
    <sheetView showGridLines="0" workbookViewId="0">
      <selection activeCell="H19" sqref="H19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20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3187</v>
      </c>
      <c r="C13" s="25">
        <v>0</v>
      </c>
      <c r="D13" s="26">
        <v>3187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159.35</v>
      </c>
      <c r="C15" s="27">
        <v>0</v>
      </c>
      <c r="D15" s="26">
        <v>159.35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3187</v>
      </c>
      <c r="C20" s="33">
        <v>0</v>
      </c>
      <c r="D20" s="34">
        <v>3187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159.35</v>
      </c>
      <c r="C22" s="27">
        <v>0</v>
      </c>
      <c r="D22" s="39">
        <v>159.35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XQMly5adJpVuMdcgr1i8yp/lQmsofgKLAqJVmYhitP0MNzrRNL7G6afJMmIiXBpA0zFNaKbE76MpQ6iCakcJCA==" saltValue="qv9zoIQSyhXY2rvSd6spEg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A853-6413-4A4A-B71B-6799EB745683}">
  <sheetPr codeName="List2">
    <pageSetUpPr fitToPage="1"/>
  </sheetPr>
  <dimension ref="A1:U65"/>
  <sheetViews>
    <sheetView showGridLines="0" zoomScale="89" zoomScaleNormal="89" workbookViewId="0">
      <selection activeCell="K33" sqref="K33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3187</v>
      </c>
      <c r="D10" s="96">
        <v>27</v>
      </c>
      <c r="E10" s="96">
        <v>13</v>
      </c>
      <c r="F10" s="96">
        <v>0</v>
      </c>
      <c r="G10" s="96">
        <v>0</v>
      </c>
      <c r="H10" s="96">
        <v>0</v>
      </c>
      <c r="I10" s="96">
        <v>3187</v>
      </c>
      <c r="J10" s="97">
        <v>3798.5852999999997</v>
      </c>
      <c r="K10" s="98">
        <v>27</v>
      </c>
      <c r="L10" s="98">
        <v>13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3187</v>
      </c>
      <c r="D12" s="104">
        <v>27</v>
      </c>
      <c r="E12" s="104">
        <v>13</v>
      </c>
      <c r="F12" s="104">
        <v>0</v>
      </c>
      <c r="G12" s="104">
        <v>0</v>
      </c>
      <c r="H12" s="104">
        <v>0</v>
      </c>
      <c r="I12" s="104">
        <v>3187</v>
      </c>
      <c r="J12" s="104">
        <v>3798.5852999999997</v>
      </c>
      <c r="K12" s="104">
        <v>27</v>
      </c>
      <c r="L12" s="104">
        <v>13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46024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2314</v>
      </c>
      <c r="P25" s="148">
        <v>0</v>
      </c>
      <c r="Q25" s="148">
        <v>0</v>
      </c>
      <c r="R25" s="148">
        <v>0</v>
      </c>
      <c r="S25" s="148">
        <v>2314</v>
      </c>
      <c r="T25" s="148">
        <v>0</v>
      </c>
      <c r="U25" s="148">
        <v>2314</v>
      </c>
    </row>
    <row r="26" spans="1:21" ht="15" customHeight="1" x14ac:dyDescent="0.3">
      <c r="A26" s="141">
        <v>46027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59</v>
      </c>
      <c r="O26" s="147">
        <v>4487</v>
      </c>
      <c r="P26" s="148">
        <v>0</v>
      </c>
      <c r="Q26" s="148">
        <v>0</v>
      </c>
      <c r="R26" s="148">
        <v>0</v>
      </c>
      <c r="S26" s="148">
        <v>4487</v>
      </c>
      <c r="T26" s="148">
        <v>0</v>
      </c>
      <c r="U26" s="148">
        <v>4487</v>
      </c>
    </row>
    <row r="27" spans="1:21" ht="15" customHeight="1" x14ac:dyDescent="0.3">
      <c r="A27" s="141">
        <v>46029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3187</v>
      </c>
      <c r="P27" s="148">
        <v>0</v>
      </c>
      <c r="Q27" s="148">
        <v>0</v>
      </c>
      <c r="R27" s="148">
        <v>0</v>
      </c>
      <c r="S27" s="148">
        <v>3187</v>
      </c>
      <c r="T27" s="148">
        <v>0</v>
      </c>
      <c r="U27" s="148">
        <v>3187</v>
      </c>
    </row>
    <row r="28" spans="1:21" ht="15" customHeight="1" x14ac:dyDescent="0.3">
      <c r="A28" s="141">
        <v>46030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0.37726879861711327</v>
      </c>
      <c r="P28" s="151" t="e">
        <v>#DIV/0!</v>
      </c>
      <c r="Q28" s="151" t="e">
        <v>#DIV/0!</v>
      </c>
      <c r="R28" s="151" t="e">
        <v>#DIV/0!</v>
      </c>
      <c r="S28" s="151">
        <v>0.37726879861711327</v>
      </c>
      <c r="T28" s="151" t="e">
        <v>#DIV/0!</v>
      </c>
      <c r="U28" s="152">
        <v>0.37726879861711327</v>
      </c>
    </row>
    <row r="29" spans="1:21" ht="15" customHeight="1" thickBot="1" x14ac:dyDescent="0.35">
      <c r="A29" s="141">
        <v>46031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-0.28972587474927569</v>
      </c>
      <c r="P29" s="155" t="e">
        <v>#DIV/0!</v>
      </c>
      <c r="Q29" s="155" t="e">
        <v>#DIV/0!</v>
      </c>
      <c r="R29" s="155" t="e">
        <v>#DIV/0!</v>
      </c>
      <c r="S29" s="155">
        <v>-0.28972587474927569</v>
      </c>
      <c r="T29" s="155" t="e">
        <v>#DIV/0!</v>
      </c>
      <c r="U29" s="156">
        <v>-0.28972587474927569</v>
      </c>
    </row>
    <row r="30" spans="1:21" ht="15" customHeight="1" x14ac:dyDescent="0.3">
      <c r="A30" s="141">
        <v>46034</v>
      </c>
      <c r="B30" s="142">
        <v>33</v>
      </c>
      <c r="C30" s="143">
        <v>0</v>
      </c>
      <c r="D30" s="143">
        <v>0</v>
      </c>
      <c r="E30" s="144">
        <v>0</v>
      </c>
      <c r="F30" s="142">
        <v>33</v>
      </c>
      <c r="G30" s="143">
        <v>0</v>
      </c>
      <c r="H30" s="145">
        <v>33</v>
      </c>
    </row>
    <row r="31" spans="1:21" ht="15" customHeight="1" x14ac:dyDescent="0.3">
      <c r="A31" s="141">
        <v>46035</v>
      </c>
      <c r="B31" s="142">
        <v>150</v>
      </c>
      <c r="C31" s="143">
        <v>0</v>
      </c>
      <c r="D31" s="143">
        <v>0</v>
      </c>
      <c r="E31" s="144">
        <v>0</v>
      </c>
      <c r="F31" s="142">
        <v>150</v>
      </c>
      <c r="G31" s="143">
        <v>0</v>
      </c>
      <c r="H31" s="145">
        <v>150</v>
      </c>
    </row>
    <row r="32" spans="1:21" ht="15" customHeight="1" x14ac:dyDescent="0.3">
      <c r="A32" s="141">
        <v>46036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12" ht="15" customHeight="1" x14ac:dyDescent="0.3">
      <c r="A33" s="141">
        <v>46037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46038</v>
      </c>
      <c r="B34" s="142">
        <v>292</v>
      </c>
      <c r="C34" s="143">
        <v>0</v>
      </c>
      <c r="D34" s="143">
        <v>0</v>
      </c>
      <c r="E34" s="144">
        <v>0</v>
      </c>
      <c r="F34" s="142">
        <v>292</v>
      </c>
      <c r="G34" s="143">
        <v>0</v>
      </c>
      <c r="H34" s="145">
        <v>292</v>
      </c>
    </row>
    <row r="35" spans="1:12" ht="15" customHeight="1" x14ac:dyDescent="0.3">
      <c r="A35" s="141">
        <v>46041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12" ht="15" customHeight="1" x14ac:dyDescent="0.3">
      <c r="A36" s="141">
        <v>46042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3">
      <c r="A37" s="141">
        <v>46043</v>
      </c>
      <c r="B37" s="142">
        <v>678</v>
      </c>
      <c r="C37" s="143">
        <v>0</v>
      </c>
      <c r="D37" s="143">
        <v>0</v>
      </c>
      <c r="E37" s="144">
        <v>0</v>
      </c>
      <c r="F37" s="142">
        <v>678</v>
      </c>
      <c r="G37" s="143">
        <v>0</v>
      </c>
      <c r="H37" s="145">
        <v>678</v>
      </c>
    </row>
    <row r="38" spans="1:12" ht="15" customHeight="1" x14ac:dyDescent="0.3">
      <c r="A38" s="141">
        <v>46044</v>
      </c>
      <c r="B38" s="142">
        <v>60</v>
      </c>
      <c r="C38" s="143">
        <v>0</v>
      </c>
      <c r="D38" s="143">
        <v>0</v>
      </c>
      <c r="E38" s="144">
        <v>0</v>
      </c>
      <c r="F38" s="142">
        <v>60</v>
      </c>
      <c r="G38" s="143">
        <v>0</v>
      </c>
      <c r="H38" s="145">
        <v>60</v>
      </c>
    </row>
    <row r="39" spans="1:12" ht="15" customHeight="1" x14ac:dyDescent="0.3">
      <c r="A39" s="141">
        <v>46045</v>
      </c>
      <c r="B39" s="142">
        <v>0</v>
      </c>
      <c r="C39" s="143">
        <v>0</v>
      </c>
      <c r="D39" s="143">
        <v>0</v>
      </c>
      <c r="E39" s="144">
        <v>0</v>
      </c>
      <c r="F39" s="142">
        <v>0</v>
      </c>
      <c r="G39" s="143">
        <v>0</v>
      </c>
      <c r="H39" s="145">
        <v>0</v>
      </c>
    </row>
    <row r="40" spans="1:12" ht="15" customHeight="1" x14ac:dyDescent="0.3">
      <c r="A40" s="141">
        <v>46048</v>
      </c>
      <c r="B40" s="142">
        <v>1470</v>
      </c>
      <c r="C40" s="143">
        <v>0</v>
      </c>
      <c r="D40" s="143">
        <v>0</v>
      </c>
      <c r="E40" s="144">
        <v>0</v>
      </c>
      <c r="F40" s="142">
        <v>1470</v>
      </c>
      <c r="G40" s="143">
        <v>0</v>
      </c>
      <c r="H40" s="145">
        <v>1470</v>
      </c>
    </row>
    <row r="41" spans="1:12" ht="15" customHeight="1" x14ac:dyDescent="0.3">
      <c r="A41" s="141">
        <v>46049</v>
      </c>
      <c r="B41" s="142">
        <v>30</v>
      </c>
      <c r="C41" s="143">
        <v>0</v>
      </c>
      <c r="D41" s="143">
        <v>0</v>
      </c>
      <c r="E41" s="144">
        <v>0</v>
      </c>
      <c r="F41" s="142">
        <v>30</v>
      </c>
      <c r="G41" s="143">
        <v>0</v>
      </c>
      <c r="H41" s="145">
        <v>30</v>
      </c>
    </row>
    <row r="42" spans="1:12" ht="15" customHeight="1" x14ac:dyDescent="0.3">
      <c r="A42" s="141">
        <v>46050</v>
      </c>
      <c r="B42" s="142">
        <v>354</v>
      </c>
      <c r="C42" s="143">
        <v>0</v>
      </c>
      <c r="D42" s="143">
        <v>0</v>
      </c>
      <c r="E42" s="144">
        <v>0</v>
      </c>
      <c r="F42" s="142">
        <v>354</v>
      </c>
      <c r="G42" s="143">
        <v>0</v>
      </c>
      <c r="H42" s="145">
        <v>354</v>
      </c>
    </row>
    <row r="43" spans="1:12" ht="15" customHeight="1" x14ac:dyDescent="0.3">
      <c r="A43" s="141">
        <v>46051</v>
      </c>
      <c r="B43" s="142">
        <v>120</v>
      </c>
      <c r="C43" s="143">
        <v>0</v>
      </c>
      <c r="D43" s="143">
        <v>0</v>
      </c>
      <c r="E43" s="144">
        <v>0</v>
      </c>
      <c r="F43" s="142">
        <v>120</v>
      </c>
      <c r="G43" s="143">
        <v>0</v>
      </c>
      <c r="H43" s="145">
        <v>120</v>
      </c>
    </row>
    <row r="44" spans="1:12" ht="15" customHeight="1" thickBot="1" x14ac:dyDescent="0.35">
      <c r="A44" s="141">
        <v>46052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12" ht="15" customHeight="1" thickBot="1" x14ac:dyDescent="0.4">
      <c r="A45" s="157" t="s">
        <v>28</v>
      </c>
      <c r="B45" s="158">
        <v>3187</v>
      </c>
      <c r="C45" s="159">
        <v>0</v>
      </c>
      <c r="D45" s="159">
        <v>0</v>
      </c>
      <c r="E45" s="159">
        <v>0</v>
      </c>
      <c r="F45" s="159">
        <v>3187</v>
      </c>
      <c r="G45" s="159">
        <v>0</v>
      </c>
      <c r="H45" s="160">
        <v>3187</v>
      </c>
    </row>
    <row r="46" spans="1:12" ht="25.5" customHeight="1" thickBot="1" x14ac:dyDescent="0.3">
      <c r="A46" s="161" t="s">
        <v>63</v>
      </c>
      <c r="B46" s="162">
        <v>0.37726879861711327</v>
      </c>
      <c r="C46" s="163" t="s">
        <v>65</v>
      </c>
      <c r="D46" s="164" t="s">
        <v>65</v>
      </c>
      <c r="E46" s="163" t="s">
        <v>65</v>
      </c>
      <c r="F46" s="165">
        <v>0.37726879861711327</v>
      </c>
      <c r="G46" s="163" t="s">
        <v>65</v>
      </c>
      <c r="H46" s="166">
        <v>0.37726879861711327</v>
      </c>
      <c r="I46" s="5"/>
    </row>
    <row r="47" spans="1:12" ht="27" customHeight="1" thickBot="1" x14ac:dyDescent="0.3">
      <c r="A47" s="161" t="s">
        <v>64</v>
      </c>
      <c r="B47" s="162">
        <v>-0.28972587474927569</v>
      </c>
      <c r="C47" s="163" t="s">
        <v>65</v>
      </c>
      <c r="D47" s="164" t="s">
        <v>65</v>
      </c>
      <c r="E47" s="163" t="s">
        <v>65</v>
      </c>
      <c r="F47" s="165">
        <v>-0.28972587474927569</v>
      </c>
      <c r="G47" s="163" t="s">
        <v>65</v>
      </c>
      <c r="H47" s="166">
        <v>-0.28972587474927569</v>
      </c>
      <c r="I47" s="105"/>
      <c r="L47" s="105"/>
    </row>
    <row r="48" spans="1:12" ht="15" customHeight="1" x14ac:dyDescent="0.35">
      <c r="A48" s="167"/>
      <c r="B48" s="167"/>
      <c r="C48" s="167"/>
      <c r="D48" s="167"/>
      <c r="E48" s="167"/>
      <c r="F48" s="167"/>
      <c r="G48" s="167"/>
      <c r="H48" s="167"/>
      <c r="I48" s="167"/>
    </row>
    <row r="49" spans="1:14" ht="15" customHeight="1" x14ac:dyDescent="0.35">
      <c r="A49" s="167"/>
      <c r="B49" s="167"/>
      <c r="C49" s="167"/>
      <c r="D49" s="167"/>
      <c r="E49" s="167"/>
      <c r="F49" s="167"/>
      <c r="G49" s="167"/>
      <c r="H49" s="167"/>
      <c r="I49" s="167"/>
      <c r="J49" s="167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4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N64" s="169"/>
    </row>
    <row r="65" spans="1:14" ht="15.5" x14ac:dyDescent="0.25">
      <c r="A65" s="170" t="s">
        <v>21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2">
        <v>2</v>
      </c>
      <c r="M65" s="173"/>
      <c r="N65" s="169"/>
    </row>
  </sheetData>
  <sheetProtection algorithmName="SHA-512" hashValue="sf+ikzSijRpHMUqIU73eSkOKPmlMS0zMCm/RZsTI/z7kkX1UcbkHFkzDduI8Tjw/n5hCvL7Cn6+9XL8GDwlFlg==" saltValue="peRpRDCUChhlHaZmSXAJJw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3B48-B7F1-4848-895C-01C19BF14E16}">
  <sheetPr codeName="Sheet1">
    <pageSetUpPr fitToPage="1"/>
  </sheetPr>
  <dimension ref="A1:L73"/>
  <sheetViews>
    <sheetView showGridLines="0" zoomScale="85" zoomScaleNormal="90" workbookViewId="0">
      <selection activeCell="E75" sqref="E75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2644</v>
      </c>
      <c r="E9" s="197">
        <v>9</v>
      </c>
      <c r="F9" s="197">
        <v>4</v>
      </c>
      <c r="G9" s="197">
        <v>0</v>
      </c>
      <c r="H9" s="197">
        <v>0</v>
      </c>
      <c r="I9" s="197">
        <v>0</v>
      </c>
      <c r="J9" s="198">
        <v>2644</v>
      </c>
      <c r="K9" s="199">
        <v>294</v>
      </c>
      <c r="L9" s="200">
        <v>46050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543</v>
      </c>
      <c r="E10" s="197">
        <v>18</v>
      </c>
      <c r="F10" s="197">
        <v>9</v>
      </c>
      <c r="G10" s="197">
        <v>0</v>
      </c>
      <c r="H10" s="197">
        <v>0</v>
      </c>
      <c r="I10" s="197">
        <v>0</v>
      </c>
      <c r="J10" s="198">
        <v>543</v>
      </c>
      <c r="K10" s="199">
        <v>30</v>
      </c>
      <c r="L10" s="200">
        <v>46051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3187</v>
      </c>
      <c r="E11" s="203">
        <v>27</v>
      </c>
      <c r="F11" s="203">
        <v>13</v>
      </c>
      <c r="G11" s="203">
        <v>0</v>
      </c>
      <c r="H11" s="203">
        <v>0</v>
      </c>
      <c r="I11" s="203">
        <v>0</v>
      </c>
      <c r="J11" s="203">
        <v>3187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46052</v>
      </c>
      <c r="D19" s="217">
        <v>46052</v>
      </c>
      <c r="E19" s="217" t="s">
        <v>86</v>
      </c>
      <c r="F19" s="217">
        <v>46052</v>
      </c>
      <c r="G19" s="217">
        <v>46021</v>
      </c>
      <c r="H19" s="217">
        <v>46021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1140163932.0278001</v>
      </c>
      <c r="E20" s="223">
        <v>2.6381420615850804E-3</v>
      </c>
      <c r="F20" s="224">
        <v>1358961390.5839348</v>
      </c>
      <c r="G20" s="221">
        <v>17</v>
      </c>
      <c r="H20" s="222">
        <v>1137163932.0278001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1134774192.9000001</v>
      </c>
      <c r="E21" s="229">
        <v>2.6507054311892819E-3</v>
      </c>
      <c r="F21" s="230">
        <v>1352537360.5175102</v>
      </c>
      <c r="G21" s="227">
        <v>12</v>
      </c>
      <c r="H21" s="228">
        <v>1131774192.9000001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3343339.71419205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3080690.3522327701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UMAti8YuWEg3IZBlR4/YP6WeRWzEa4fezN+2Z/DhggTAymKEQ9a2+2Nvd0kPbEEMUmgNN9XYm6oePS9pM2TX2Q==" saltValue="GjJr2xAgKrApYK/ifVvBjw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841D-89C6-4494-89BB-8859C9D80005}">
  <sheetPr codeName="Sheet2">
    <pageSetUpPr fitToPage="1"/>
  </sheetPr>
  <dimension ref="A1:L38"/>
  <sheetViews>
    <sheetView showGridLines="0" workbookViewId="0">
      <selection activeCell="C21" sqref="C21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46052</v>
      </c>
      <c r="D26" s="217">
        <v>46052</v>
      </c>
      <c r="E26" s="217" t="s">
        <v>86</v>
      </c>
      <c r="F26" s="217">
        <v>46052</v>
      </c>
      <c r="G26" s="217">
        <v>46021</v>
      </c>
      <c r="H26" s="217">
        <v>46021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jb/PkPt84pSZ4BxkUt9+AkWmkM+wVr28D7nfJ3edvn3KKy8YUkcsdV2npj9iArPCgYSi57mnZ5SQalyk8HsHPQ==" saltValue="3pvQLCBFfpQ7CDCg1mrSpA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65FA-40D8-4065-8F39-9D4A3BBDB27D}">
  <sheetPr codeName="Sheet3">
    <pageSetUpPr fitToPage="1"/>
  </sheetPr>
  <dimension ref="A1:K67"/>
  <sheetViews>
    <sheetView showGridLines="0" zoomScale="80" zoomScaleNormal="80" workbookViewId="0">
      <selection activeCell="C54" sqref="C54:C55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49999999999999" customHeight="1" thickBot="1" x14ac:dyDescent="0.4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49999999999999" hidden="1" customHeight="1" x14ac:dyDescent="0.35">
      <c r="A28" s="354" t="s">
        <v>138</v>
      </c>
      <c r="B28" s="362"/>
      <c r="C28" s="359"/>
      <c r="D28" s="359"/>
      <c r="E28" s="359"/>
      <c r="F28" s="359"/>
      <c r="G28" s="359"/>
      <c r="H28" s="359"/>
      <c r="I28" s="363"/>
      <c r="J28" s="359"/>
      <c r="K28" s="359"/>
    </row>
    <row r="29" spans="1:11" ht="20.149999999999999" hidden="1" customHeight="1" x14ac:dyDescent="0.35">
      <c r="A29" s="354" t="s">
        <v>139</v>
      </c>
      <c r="B29" s="362"/>
      <c r="C29" s="359"/>
      <c r="D29" s="359"/>
      <c r="E29" s="359"/>
      <c r="F29" s="359"/>
      <c r="G29" s="359"/>
      <c r="H29" s="359"/>
      <c r="I29" s="363"/>
      <c r="J29" s="359"/>
      <c r="K29" s="359"/>
    </row>
    <row r="30" spans="1:11" ht="20.149999999999999" hidden="1" customHeight="1" x14ac:dyDescent="0.35">
      <c r="A30" s="354" t="s">
        <v>140</v>
      </c>
      <c r="B30" s="362"/>
      <c r="C30" s="359"/>
      <c r="D30" s="359"/>
      <c r="E30" s="359"/>
      <c r="F30" s="359"/>
      <c r="G30" s="359"/>
      <c r="H30" s="359"/>
      <c r="I30" s="363"/>
      <c r="J30" s="359"/>
      <c r="K30" s="359"/>
    </row>
    <row r="31" spans="1:11" ht="20.149999999999999" hidden="1" customHeight="1" x14ac:dyDescent="0.35">
      <c r="A31" s="354" t="s">
        <v>141</v>
      </c>
      <c r="B31" s="362"/>
      <c r="C31" s="359"/>
      <c r="D31" s="359"/>
      <c r="E31" s="359"/>
      <c r="F31" s="359"/>
      <c r="G31" s="359"/>
      <c r="H31" s="359"/>
      <c r="I31" s="363"/>
      <c r="J31" s="359"/>
      <c r="K31" s="359"/>
    </row>
    <row r="32" spans="1:11" ht="20.149999999999999" hidden="1" customHeight="1" x14ac:dyDescent="0.35">
      <c r="A32" s="354" t="s">
        <v>142</v>
      </c>
      <c r="B32" s="362"/>
      <c r="C32" s="359"/>
      <c r="D32" s="359"/>
      <c r="E32" s="359"/>
      <c r="F32" s="359"/>
      <c r="G32" s="359"/>
      <c r="H32" s="359"/>
      <c r="I32" s="363"/>
      <c r="J32" s="359"/>
      <c r="K32" s="359"/>
    </row>
    <row r="33" spans="1:11" ht="20.149999999999999" hidden="1" customHeight="1" x14ac:dyDescent="0.3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49999999999999" hidden="1" customHeight="1" x14ac:dyDescent="0.3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x14ac:dyDescent="0.3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49999999999999" hidden="1" customHeight="1" thickBot="1" x14ac:dyDescent="0.4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5.5" thickBot="1" x14ac:dyDescent="0.4">
      <c r="A39" s="364" t="s">
        <v>149</v>
      </c>
      <c r="B39" s="365">
        <v>3187</v>
      </c>
      <c r="C39" s="365">
        <v>27</v>
      </c>
      <c r="D39" s="365">
        <v>13</v>
      </c>
      <c r="E39" s="365">
        <v>0</v>
      </c>
      <c r="F39" s="365">
        <v>0</v>
      </c>
      <c r="G39" s="365">
        <v>0</v>
      </c>
      <c r="H39" s="365">
        <v>3187</v>
      </c>
      <c r="I39" s="365">
        <v>3798.5852999999997</v>
      </c>
      <c r="J39" s="365">
        <v>27</v>
      </c>
      <c r="K39" s="365">
        <v>13</v>
      </c>
    </row>
    <row r="40" spans="1:11" s="110" customFormat="1" x14ac:dyDescent="0.25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5">
      <c r="A41" s="107" t="s">
        <v>39</v>
      </c>
      <c r="B41" s="108"/>
      <c r="C41" s="4"/>
      <c r="D41" s="108"/>
      <c r="E41" s="107" t="s">
        <v>40</v>
      </c>
      <c r="F41" s="109"/>
      <c r="H41" s="111"/>
      <c r="I41" s="112"/>
    </row>
    <row r="42" spans="1:11" s="110" customFormat="1" x14ac:dyDescent="0.25">
      <c r="A42" s="107" t="s">
        <v>41</v>
      </c>
      <c r="B42" s="108"/>
      <c r="C42" s="4"/>
      <c r="D42" s="108"/>
      <c r="E42" s="107" t="s">
        <v>42</v>
      </c>
      <c r="F42" s="109"/>
    </row>
    <row r="43" spans="1:11" s="110" customFormat="1" x14ac:dyDescent="0.35">
      <c r="A43" s="113" t="s">
        <v>43</v>
      </c>
      <c r="E43" s="113" t="s">
        <v>44</v>
      </c>
    </row>
    <row r="44" spans="1:11" s="110" customFormat="1" x14ac:dyDescent="0.35">
      <c r="A44" s="113"/>
      <c r="E44" s="113"/>
    </row>
    <row r="45" spans="1:11" s="110" customFormat="1" x14ac:dyDescent="0.35">
      <c r="A45" s="113"/>
      <c r="E45" s="113"/>
    </row>
    <row r="46" spans="1:11" x14ac:dyDescent="0.3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35">
      <c r="A47" s="70" t="s">
        <v>150</v>
      </c>
    </row>
    <row r="54" spans="1:11" ht="13.5" customHeight="1" x14ac:dyDescent="0.35"/>
    <row r="55" spans="1:11" ht="13.5" customHeight="1" x14ac:dyDescent="0.3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5">
      <c r="A56" s="366"/>
      <c r="F56" s="69"/>
      <c r="G56" s="69"/>
      <c r="H56" s="69"/>
      <c r="I56" s="69"/>
      <c r="J56" s="69"/>
      <c r="K56" s="69"/>
    </row>
    <row r="57" spans="1:11" s="110" customFormat="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3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35"/>
    <row r="67" spans="1:11" ht="16.5" x14ac:dyDescent="0.3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PO+L9OoWyMVZI3xsCEcVgmVE2J6YeoY7tILt1W4UFLF13pu5GVnH2zZQtwyIBvr2utdyxztFdPAX/4fFNtV8Zw==" saltValue="wUnD9T1K0AiHMAB+YRZbTg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4A25-7629-4135-B3C5-DDF6740FE1EE}">
  <sheetPr codeName="Sheet4"/>
  <dimension ref="A1:C8"/>
  <sheetViews>
    <sheetView showGridLines="0" workbookViewId="0">
      <selection activeCell="D30" sqref="D30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151</v>
      </c>
      <c r="B1" s="367"/>
      <c r="C1" s="367"/>
    </row>
    <row r="2" spans="1:3" s="70" customFormat="1" ht="16.5" x14ac:dyDescent="0.35">
      <c r="A2" s="368" t="s">
        <v>152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35">
      <c r="A5" s="371" t="s">
        <v>156</v>
      </c>
      <c r="B5" s="370" t="s">
        <v>154</v>
      </c>
      <c r="C5" s="370" t="s">
        <v>157</v>
      </c>
    </row>
    <row r="6" spans="1:3" s="70" customFormat="1" ht="20.149999999999999" customHeight="1" thickBot="1" x14ac:dyDescent="0.4">
      <c r="A6" s="372" t="s">
        <v>85</v>
      </c>
      <c r="B6" s="373">
        <v>1.1757</v>
      </c>
      <c r="C6" s="373">
        <v>1.1919</v>
      </c>
    </row>
    <row r="7" spans="1:3" s="70" customFormat="1" ht="20.149999999999999" customHeight="1" thickTop="1" thickBot="1" x14ac:dyDescent="0.4">
      <c r="A7" s="37" t="s">
        <v>158</v>
      </c>
      <c r="B7" s="374">
        <v>24.254999999999999</v>
      </c>
      <c r="C7" s="374">
        <v>24.324999999999999</v>
      </c>
    </row>
    <row r="8" spans="1:3" s="70" customFormat="1" ht="20.149999999999999" customHeight="1" thickTop="1" x14ac:dyDescent="0.35">
      <c r="A8" s="37" t="s">
        <v>159</v>
      </c>
      <c r="B8" s="373">
        <v>0.87119999999999997</v>
      </c>
      <c r="C8" s="373">
        <v>0.86619999999999997</v>
      </c>
    </row>
  </sheetData>
  <sheetProtection algorithmName="SHA-512" hashValue="LObD+vqJL9MTKMb+T5wL0QyZnuSXlfaRq2Yc3tQMAF/wjiu6Z0hH2w9XXMPc+qT/Fl0ioyhgA5loiLYm/mrZNw==" saltValue="TL5qsYr8ecF2uDGWGS11LQ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39B2-A7BB-425C-951A-E11E3CD991E5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160</v>
      </c>
      <c r="B1" s="376" t="s">
        <v>161</v>
      </c>
    </row>
    <row r="2" spans="1:2" ht="7.5" customHeight="1" x14ac:dyDescent="0.25">
      <c r="A2" s="377"/>
      <c r="B2" s="377"/>
    </row>
  </sheetData>
  <sheetProtection algorithmName="SHA-512" hashValue="2bIViNeVEilcmUgWws7Z8ccYv2ibjJESAr8tQL6IOyJontW8Qol4p6nSlaOhHiz3B3K8yZae6vLNO4gF7WHQYg==" saltValue="+pgZT8c0uoV2X1OKWpb/5A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2026-02-06T12:52:41Z</dcterms:created>
  <dcterms:modified xsi:type="dcterms:W3CDTF">2026-02-06T12:52:48Z</dcterms:modified>
</cp:coreProperties>
</file>