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5\_MTF\"/>
    </mc:Choice>
  </mc:AlternateContent>
  <xr:revisionPtr revIDLastSave="0" documentId="8_{8EB415D7-C4FD-4E4F-AE08-A6F251A72F25}" xr6:coauthVersionLast="47" xr6:coauthVersionMax="47" xr10:uidLastSave="{00000000-0000-0000-0000-000000000000}"/>
  <bookViews>
    <workbookView xWindow="-110" yWindow="-110" windowWidth="38620" windowHeight="21100" activeTab="6" xr2:uid="{C4538B59-3BFC-4EE7-9D20-0902719615DF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Month!$A$1:$L$66</definedName>
    <definedName name="_xlnm.Print_Area" localSheetId="2">SHARES!$A$6:$L$8</definedName>
    <definedName name="_xlnm.Print_Area" localSheetId="4">SUMMARY!$A$1:$K$70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<sst xmlns="http://schemas.openxmlformats.org/spreadsheetml/2006/main" count="328" uniqueCount="160">
  <si>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</si>
  <si>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</si>
  <si>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</si>
  <si>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</si>
  <si>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</si>
  <si>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</si>
  <si>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</si>
  <si>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</si>
  <si>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</si>
  <si>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</si>
  <si>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</si>
  <si>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</si>
  <si>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</si>
  <si>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</si>
  <si>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</si>
  <si>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</si>
  <si>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</si>
  <si>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</si>
  <si>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</si>
  <si>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</si>
  <si>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</si>
  <si>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</si>
  <si>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IX. 2025</t>
  </si>
  <si>
    <t>SUMÁR OBCHODOV ZA MESIAC SEPTEMBER 2025</t>
  </si>
  <si>
    <t>Monthly Trading Summary September 2025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</si>
  <si>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</si>
  <si>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</si>
  <si>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</si>
  <si>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</si>
  <si>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</si>
  <si>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</si>
  <si>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</si>
  <si>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</si>
  <si>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</si>
  <si>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</si>
  <si>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</si>
  <si>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</si>
  <si>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</si>
  <si>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</si>
  <si>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</si>
  <si>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</si>
  <si>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</si>
  <si>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</si>
  <si>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</si>
  <si>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</si>
  <si>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</si>
  <si>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</si>
  <si>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</si>
  <si>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</si>
  <si>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</si>
  <si>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</si>
  <si>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</si>
  <si>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</si>
  <si>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</si>
  <si>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</si>
  <si>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</si>
  <si>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</si>
  <si>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</si>
  <si>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1.8. - 31.8.2025</t>
  </si>
  <si>
    <t>1.9. - 30.9.2024</t>
  </si>
  <si>
    <t>1.9. - 30.9.2025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</si>
  <si>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</si>
  <si>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</si>
  <si>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</si>
  <si>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</si>
  <si>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</si>
  <si>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</si>
  <si>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</si>
  <si>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</si>
  <si>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</si>
  <si>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</si>
  <si>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</si>
  <si>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</si>
  <si>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</si>
  <si>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</si>
  <si>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</si>
  <si>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</si>
  <si>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</si>
  <si>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</si>
  <si>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</si>
  <si>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</si>
  <si>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</si>
  <si>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</si>
  <si>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</si>
  <si>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</si>
  <si>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</si>
  <si>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</si>
  <si>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</si>
  <si>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</si>
  <si>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</si>
  <si>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</si>
  <si>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</si>
  <si>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</si>
  <si>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</si>
  <si>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</si>
  <si>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</si>
  <si>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</si>
  <si>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</si>
  <si>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</si>
  <si>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</si>
  <si>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</si>
  <si>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</si>
  <si>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</si>
  <si>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</si>
  <si>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</si>
  <si>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</si>
  <si>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</si>
  <si>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</si>
  <si>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</si>
  <si>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</si>
  <si>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</si>
  <si>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</si>
  <si>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</si>
  <si>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</si>
  <si>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</si>
  <si>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</si>
  <si>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</si>
  <si>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</si>
  <si>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</si>
  <si>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</si>
  <si>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</si>
  <si>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</si>
  <si>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</si>
  <si>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</si>
  <si>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</si>
  <si>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</si>
  <si>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</si>
  <si>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</si>
  <si>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</si>
  <si>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</si>
  <si>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</si>
  <si>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</si>
  <si>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</si>
  <si>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</si>
  <si>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</si>
  <si>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</si>
  <si>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JANUÁR/January 2025</t>
  </si>
  <si>
    <t>FEBRUÁR/February 2025</t>
  </si>
  <si>
    <t>MAREC/March 2025</t>
  </si>
  <si>
    <t>APRÍL/April 2025</t>
  </si>
  <si>
    <t>MÁJ/May 2025</t>
  </si>
  <si>
    <t>JÚN/June 2025</t>
  </si>
  <si>
    <t>JÚL/July 2025</t>
  </si>
  <si>
    <t>AUGUST/August 2025</t>
  </si>
  <si>
    <t>SEPTEMBER/September 2025</t>
  </si>
  <si>
    <t>OKTÓBER/October 2025</t>
  </si>
  <si>
    <t>NOVEMBER/November 2025</t>
  </si>
  <si>
    <t>DECEMBER/December 2025</t>
  </si>
  <si>
    <t>SUMA/ Total 2025</t>
  </si>
  <si>
    <t>;;</t>
  </si>
  <si>
    <t>KURZY ECB</t>
  </si>
  <si>
    <t>ECB Exchange Rates</t>
  </si>
  <si>
    <t>KURZ NA KONCI MESIACA</t>
  </si>
  <si>
    <t>AUGUST 2025</t>
  </si>
  <si>
    <t>SEPTEMBER 2025</t>
  </si>
  <si>
    <t>Month-end Exchange Rate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</si>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</sst>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EFFFE65F-A078-4911-B919-F1A59E634A13}"/>
    <cellStyle name="Percentá 2" xfId="2" xr:uid="{457632B1-7DE2-435C-A2D1-40F244C4A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7A-44A0-AFBB-451EF19F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04-4323-8E97-07CDE8ED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88-4396-8CEF-BEE28DBFEC44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8-4396-8CEF-BEE28DBFEC4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88-4396-8CEF-BEE28DBFEC4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88-4396-8CEF-BEE28DBFEC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88-4396-8CEF-BEE28DBFEC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88-4396-8CEF-BEE28DBFEC4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88-4396-8CEF-BEE28DBFEC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188-4396-8CEF-BEE28DBF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A-4895-8D27-7BD566A9568F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A-4895-8D27-7BD566A9568F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A-4895-8D27-7BD566A9568F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A-4895-8D27-7BD566A9568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A-4895-8D27-7BD566A9568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A-4895-8D27-7BD566A9568F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A-4895-8D27-7BD566A9568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C3A-4895-8D27-7BD566A9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829-485B-8BC5-72FB4A51FABC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829-485B-8BC5-72FB4A51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829-485B-8BC5-72FB4A51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4-4E4C-8858-82ED4BDB2AD9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4-4E4C-8858-82ED4BDB2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04-4E4C-8858-82ED4BDB2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FA-43C1-980C-4692675C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FB-402B-B534-CE5453D09F1C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AFB-402B-B534-CE5453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AFB-402B-B534-CE5453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B0-4D0F-830E-ABFC058A582A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B0-4D0F-830E-ABFC058A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B0-4D0F-830E-ABFC058A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050-4503-B6E5-53876570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314-4841-9777-071DB3AB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88-4F0E-89E5-BE403234B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A7433175-6AC9-4E5F-B5A7-D59084EB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6CF9C460-0EBE-45E2-8D6D-6E5724E7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0B71836A-C61C-4735-9419-239457A4D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C99364B-0894-4592-A006-4E282F4A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15FD9B28-64A1-41A0-B03D-31DA69EA2535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52E678BC-B0F4-4494-981B-2377465B325A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1C51EF46-3E8F-43B8-98B6-D5B1C1A8C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D8DA910D-39ED-491D-9ECA-A5E6EF042BE8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A909ADAB-27AD-43E4-AE0C-B7B9FB73E741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97F67439-59C9-4227-AD4E-D590D083604E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9D344C9A-5A04-4A8D-A24F-F82CB233F2E3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8B542796-B053-4A59-9C4D-ED9E869A1BBD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2A20D151-E748-405F-A918-0EFC91163F95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18DA4516-4392-4734-862A-58C482C2320A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D450EFE1-E1EB-49F9-A345-9F238876B7EE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CFC3C0B4-E670-4B86-A983-A54D04C45D63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FB03BDE8-2EB4-4893-8839-58FDBEAB09B1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9F188850-3885-4035-BBDD-E2B6C1A9D4E5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32367AC0-7FB4-4AEA-A81E-04D4114AF092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ABE19E80-AF31-43EA-A002-B0C04C8255C6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ACF61548-822F-4666-A579-4BE2AA766691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752CBAB1-13B4-4FBE-9212-75B60A6EAE2D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93E1CA25-4321-49BF-A56B-B1891DD3879D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78D6D1BB-6CAB-4E85-B65F-6F96003917F7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C89E9FAF-C582-422B-92D3-5A151000C501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E355DDA2-4313-469C-9294-892885B8D634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ADDAE99C-6518-43B3-A2A0-83BA19BD8986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ED800939-2B44-4B1E-98A0-2E37C808965D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9B0474FC-CC9E-46BC-80AE-3959B595C9A3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2B5C5260-B89A-4E3A-92BD-D5F70B5F285B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74B7FDC2-B6A2-455B-B27B-F2343AF0DA71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87AC8138-7473-40B8-BF99-6A2E3B1CE458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E6D587AF-0AB8-408D-A6CE-15A64830440B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F55CB136-367F-484A-9422-47058151035B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5ABD3129-E0D9-4B3C-9292-147C675B5588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4AE6D10E-5EBD-48D2-89E5-0956D1FDD0CC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60FACE22-2EB1-44FD-8C81-3BDD086CFBCA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53EF12D3-05AB-4120-92F7-A1AA028C8D25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0FD62293-E973-4AA7-AD23-7023D8BB38FC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266297E3-DEED-42C1-9D5B-14323526F8A6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A1F07D15-6EC7-4B66-BDC3-D117C6E13792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A015244D-C20F-4217-85C1-5448ACCF9696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FAF13A85-D753-420D-9D16-EA5FC2B6ADA4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AC4F52F1-FEE6-417C-BC77-1D3111EF2217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397B07FD-3364-43B3-BAC9-9C33216798BD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38B9326C-1CA5-4D17-A145-1DCEE129A392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9DDDD1BC-AF01-493E-A5D0-E1AA21F23B23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A1811462-51F5-41BB-9EDB-44573668259D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9839B571-3D54-453A-BABB-244CC322E826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9EAA8D7C-73CE-4669-A373-A03C4B1D5182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353E9535-6658-4F1A-BCCF-24273660162D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38C989C1-6477-4AD3-8417-074816F1AD4A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B221C851-2EEE-4839-A892-394E5703AD68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F7EA7FF1-713D-4CC6-93C3-3C0C2E59CFEC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D0478875-CD79-413C-A941-BFFE697463B9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5C22374B-7025-4957-BCD9-F5A7144BCBC7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DA356615-0911-4B29-BCD3-D10529F8089C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8C3967B5-5889-43B0-AA40-CD8F939F09B6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647E49C1-8C9D-42A5-A50D-6F239F9B9534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C0437B92-695A-44AA-9406-D7B292FF673A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5C46910E-0165-4B5B-A39A-470757F3C680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AC0EDB55-6AA8-4B6F-A4FF-B6128B81C413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5EF68BFD-9578-45B2-8424-B63973EAA8A6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18FA4411-D209-4F73-A761-683FFD94B161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D3244D3C-CCA7-4208-BA0D-24B9AA4A25EA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4001C4C0-E60E-4B25-BC44-0B3B735C14B0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A05ACDCA-C3A6-41AB-BA09-5095F36F0B98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6EA04C42-7E12-4BF4-86A2-4FC8F3654207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50D59C78-8266-46CA-A891-F50CD9160D87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38D352B4-15E7-422E-BCA0-496ECBD3AA04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F9570E2C-8A47-4478-979B-7BD9B3998975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AEC8FA67-B748-4E78-9B6C-04680AF265B7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CD5153D7-60E4-4FDC-A06D-5D2D5A6641A4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CA458835-AE92-44F1-85FB-EF3E964A9B13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745CEB9F-9877-4B5B-9378-110E8842C837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7C4DFD92-7318-4494-88AA-ABD9BB6070A7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CB8135CC-1229-439C-B670-639C0A5985C0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0A373BCA-16A9-47B5-AF98-0F112ABBBFAC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4BF1F80C-4F6D-4791-99CB-45325503EC6B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81E5F291-4929-42F9-830B-A0165ACD2634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02F6F55A-70FC-4A41-BDC5-4435A185539E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B5552749-0FE7-4B82-8458-C5B386A6C13F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48A159B6-1271-4E08-8228-92B1F704B741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8561F3BA-8ECE-4D6F-A0F0-F1F201A23355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714FDE1A-4E85-4DE3-94CC-0E30D8A47352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8FD82928-A1EB-4C4A-A928-75FB7A6BCD43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9A18B74B-1977-427D-BFE4-C59A46C4207F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541717A3-9662-45C8-B922-356B4FC9B00E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8D6F742B-2C44-4AD1-9C5C-C4ACACE0E4CC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15385B26-A7F5-4DBF-B152-BC50CFEC4CF8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60F9172D-1D28-4C37-88D2-36C6ACF96D10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5F5C8E19-A7F1-4C62-8F43-26CA8CE00822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60BFD544-A6B9-427F-ACF4-5C98827084DF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82C8A3DF-4E68-4BA1-8E98-F82DC1563A0E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E3DAF208-6FE3-406E-A487-176E63080499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0268A876-C5BA-41C5-8B71-8E907CC910A0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6E7AD417-7DCE-46EB-90EE-215A670A75ED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6E89650E-0B59-47F7-92A0-AE84087568BF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88E4FE2B-FB23-4595-8009-3196DA8CD4C5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A1E4CCDB-1B63-4A65-867A-3E759035B792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0AB1CB7C-ED5B-4914-B16C-E7FD69FE2954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164CC4CE-3654-42BF-8F2E-A1E97332FF39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7634B85A-7D48-4736-AC6D-5FB8DFF1C2DD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CB562A0F-838F-4721-8422-048544DFE18B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34370C6C-BC95-4BDE-B0B1-E3DAC7C65572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91581F10-B344-4D40-9B4C-4BC3B09BBAE4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823387CC-D96D-4D3E-BF74-A8204E67699D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6A79B42A-BDEF-4E58-9E7F-6548193DC427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E989DCDE-87EC-479E-9707-18B389E04F34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97055EC5-5E11-4868-B371-287F6C88E196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765F71BA-41DA-4B47-BC27-FFE676D911AC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F49AAB66-57EE-459A-BA11-05289675C7E4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B65E8873-67BB-4D3F-B0BD-7618AD9E151E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348C7FFA-9136-4BEE-9B2F-3178F01FA176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7D542917-B530-4EA1-BDAB-6E218E5C717C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CC7299E2-5B76-4DBA-A754-B0031BCBE950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96426B6F-B103-4DA6-A803-48E43475C0DC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742BF028-7B20-43B2-A8DD-1DCC32247DA0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D0DB08CE-F519-419F-883C-FE73AEB099B8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627B55C1-5871-4BB3-A8D9-3A5D427D37B6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7FC0C0E5-C351-42FA-9223-E4A7F9D843F9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0CD78C02-A470-473E-A756-86B5B13B2FF6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6E4AC47E-55D7-4FB0-8F85-5FDE8AAC838C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5D7D3FAB-EC2C-44AC-A190-294BEEC92442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6CA5B708-00C3-4FAA-8137-B89F4DCE578C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3F8E10E3-6210-45A0-AE0F-237EF279665B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6941613C-5933-4D46-8E09-47CF68F90EF0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19772993-26CA-4C9F-944A-D06E39E1F9E4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994E5634-C783-4649-B5C0-7B9C2A25E605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C957A6ED-1F4A-47E6-B274-3F738F97F31F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795D1763-1AEF-4B0A-A6FC-BE92B56D1F2C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03BD6DC7-46C4-462F-94D0-9269C95B3EB9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2D4DF823-7964-4FFF-B068-E09C62FA6ACB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A5C1C02E-76FE-4F5A-86BB-3AC7ECB48F24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C0D77EF1-FB48-43AC-B2C3-70760A026AE4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2CCA3875-D1D0-4DB6-B9EE-946387F00A82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DCDFDA84-F79D-470C-8216-B108512D6883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0D523F75-CBD0-422B-B9A5-BD477A11EE3A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96476AFC-EAD4-4AE2-BD45-3D64A6130CDA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5220DF05-31C8-48EC-939A-70CFF9FDF779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E00524C0-A6D7-47DE-A07C-A524ADB7E036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90396B53-6538-4E98-8BEF-722A1259B35E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F7BF6BC0-8069-4DA6-9967-AE645255E5C7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BFFB7011-532A-40CA-8318-C7854F1BE482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3FD52BC2-8A78-4ABB-9431-BCFF410ECD29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360A4806-D82F-4E93-B89D-86D92A65F957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B00E4D81-7F9B-4DF8-93E7-D066814508A7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95B38657-CD0F-4E5C-BE54-76F419ED56FC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C13A8151-5ABE-47CB-8C37-E09D33AD7DEF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7759D528-E156-4F74-968F-172A1F1FC79B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8CE727D0-47A2-4670-AAAD-5DAF96957572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8519B293-DD1D-4824-9BAC-0A3395CEC2DE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26494692-47FB-4368-BACC-D2C830F71A7E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B82BCD58-F847-41E0-97E1-6F66F6294179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DE028ECC-3C07-4C8C-B742-F8F0368975BA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D2CF0815-09DA-4928-BD1C-4C432F616241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575A121E-FD0F-4453-8C29-2CBE79BA0845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DAAD3A5B-F525-4CB7-820F-D4B3376A4E98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538EE208-3217-4745-8E29-1D044102F68C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FD1C6DCB-CA8F-4CE7-ABAA-B9A8AE39929B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4A377EF9-9F19-4B10-B3E8-8715827CC61A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90664642-0DEA-490E-BE64-4B5BE985F030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787C31BF-0597-42B9-847C-66E2B14B3864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ECB55FAC-4470-432C-B403-08BDDA868D81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805A0EA0-C69D-4199-9D29-2CD552539F2E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FBE16004-4E82-4274-B10D-FBFCEC35E98E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D1560D95-E5A5-478C-B7D0-9EC7635670FA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90C63FA2-C1E1-4DE4-A723-90618429C29E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6271B1C9-91B1-4271-8482-681E69D3FFE3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04EA7B5E-FA6F-4179-9F1E-BE4AFDCB31E5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5C06C3C2-4D0E-4E32-B460-FA782ABC6736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DA3F0B81-4AB1-4A87-B7BA-61EC5D2E9C1E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25BA3975-10AF-4B4D-8BA1-3F06FF68FB6D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BDDC02D3-AC89-4A13-9866-A01F07F382BB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3C99D0E1-DD61-4024-BE0C-DDE0017404C8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E99F0A3D-7505-40FB-B5D0-0AC033149291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D4F70687-1625-4A8D-A132-9F02614CEFBC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E1242867-5D83-4200-9017-E779155E39B7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648D3BC0-3B99-43DB-900B-D52ED9297A0B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CE3E9F8B-8D3E-42D4-9D8B-5C268122DAE9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D7AF4955-7B19-4B7C-9BEB-835CE0EC2E0B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48184490-9262-4F46-9915-D6103D0ECA01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0F316B0C-2D4C-4313-AF50-CA55B0A6C631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9B9AB747-0582-4854-9699-B98965922759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8B4ABCD6-9321-4F90-82C8-1AD7FA30D0AF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21EC5A0A-D097-45B1-AEEF-A52331258F88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81AB6999-6715-47CD-9816-07B7F02887D8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B09C90DB-64E5-46A9-9ADB-EF962FC74ADC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A44BAC69-166E-4264-910F-697B75AC62F0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76EF7189-833A-4DC6-93C2-C01940DF9530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C5E719E3-DAD8-4BC8-BBDF-8DA09E2CB272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A8FF46EB-21EA-4B7C-808A-FFD2E77EB279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08B7E614-A2EC-4C87-962A-AF26EE232B7C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D47631E3-DE9D-4927-ACFC-C1D147811488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E0EBFC2D-5D25-40FD-9E1E-97E9F033513B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38C2399D-5C49-42D4-9E2D-9A8A42F30591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280821F5-A840-42B8-8273-F410E185B0E5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118EE0EE-8DA2-4EDD-9FFF-1E37696CAEC5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SEPTEMBER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/SEPTEMBER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CF287248-A804-45CE-B889-B978E06356BF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F5311E-24EE-40C3-929E-B19148E4F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9F260278-BE53-4703-9C39-E532473F0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2ADF2C3E-14A7-4097-8C6A-EEF679C74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B45BCFA6-D03A-4DE6-A774-014A6D8CD770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54E88275-DD90-4023-A0F6-1A0BE3BF7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FA9B8E4E-FDD7-49DD-8F87-E44A6A7DB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2D164731-172D-4AA8-8422-6F7D00649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ECAEFFE4-E886-4575-81DA-CBF2CC10B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6B8B37A-5565-4323-982E-BE37C7346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9868F7B-E7D3-4D5D-94C8-0BE59D3CF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5\09ST_SEP25\MTF_0925.xlsm" TargetMode="External"/><Relationship Id="rId1" Type="http://schemas.openxmlformats.org/officeDocument/2006/relationships/externalLinkPath" Target="file:///O:\analyzy\Novastatistika\ROK_25\09ST_SEP25\MTF_09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2B5D-967A-470A-9D86-DB1925973E56}">
  <sheetPr codeName="List1">
    <pageSetUpPr fitToPage="1"/>
  </sheetPr>
  <dimension ref="A1:E37"/>
  <sheetViews>
    <sheetView showGridLines="0" topLeftCell="A3" workbookViewId="0">
      <selection activeCell="P12" sqref="P12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21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1410</v>
      </c>
      <c r="C13" s="25">
        <v>0</v>
      </c>
      <c r="D13" s="26">
        <v>1410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67.142857142857139</v>
      </c>
      <c r="C15" s="27">
        <v>0</v>
      </c>
      <c r="D15" s="26">
        <v>67.142857142857139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1410</v>
      </c>
      <c r="C20" s="33">
        <v>0</v>
      </c>
      <c r="D20" s="34">
        <v>1410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67.142857142857139</v>
      </c>
      <c r="C22" s="27">
        <v>0</v>
      </c>
      <c r="D22" s="39">
        <v>67.142857142857139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2C81s862132c5mwlZIfgOHTeWY40Jp/oDlifAqCi8RILb3wb/rpKQik84ldUOw0bW7SQmeioqZrvgC8q7m93fg==" saltValue="gLIBlBL8CtzSXMYKP5giJg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F679-191E-4029-B711-E4217AD3C0EB}">
  <sheetPr codeName="List2">
    <pageSetUpPr fitToPage="1"/>
  </sheetPr>
  <dimension ref="A1:U66"/>
  <sheetViews>
    <sheetView showGridLines="0" zoomScale="90" zoomScaleNormal="90" workbookViewId="0">
      <selection activeCell="C12" sqref="C12:L12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1410</v>
      </c>
      <c r="D10" s="96">
        <v>17</v>
      </c>
      <c r="E10" s="96">
        <v>6</v>
      </c>
      <c r="F10" s="96">
        <v>0</v>
      </c>
      <c r="G10" s="96">
        <v>0</v>
      </c>
      <c r="H10" s="96">
        <v>0</v>
      </c>
      <c r="I10" s="96">
        <v>1410</v>
      </c>
      <c r="J10" s="97">
        <v>1655.481</v>
      </c>
      <c r="K10" s="98">
        <v>17</v>
      </c>
      <c r="L10" s="98">
        <v>6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1410</v>
      </c>
      <c r="D12" s="104">
        <v>17</v>
      </c>
      <c r="E12" s="104">
        <v>6</v>
      </c>
      <c r="F12" s="104">
        <v>0</v>
      </c>
      <c r="G12" s="104">
        <v>0</v>
      </c>
      <c r="H12" s="104">
        <v>0</v>
      </c>
      <c r="I12" s="104">
        <v>1410</v>
      </c>
      <c r="J12" s="104">
        <v>1655.481</v>
      </c>
      <c r="K12" s="104">
        <v>17</v>
      </c>
      <c r="L12" s="104">
        <v>6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45901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1236</v>
      </c>
      <c r="P25" s="148">
        <v>0</v>
      </c>
      <c r="Q25" s="148">
        <v>0</v>
      </c>
      <c r="R25" s="148">
        <v>0</v>
      </c>
      <c r="S25" s="148">
        <v>1236</v>
      </c>
      <c r="T25" s="148">
        <v>0</v>
      </c>
      <c r="U25" s="148">
        <v>1236</v>
      </c>
    </row>
    <row r="26" spans="1:21" ht="15" customHeight="1" x14ac:dyDescent="0.3">
      <c r="A26" s="141">
        <v>45902</v>
      </c>
      <c r="B26" s="142">
        <v>580</v>
      </c>
      <c r="C26" s="143">
        <v>0</v>
      </c>
      <c r="D26" s="143">
        <v>0</v>
      </c>
      <c r="E26" s="144">
        <v>0</v>
      </c>
      <c r="F26" s="142">
        <v>580</v>
      </c>
      <c r="G26" s="143">
        <v>0</v>
      </c>
      <c r="H26" s="145">
        <v>580</v>
      </c>
      <c r="N26" s="146" t="s">
        <v>59</v>
      </c>
      <c r="O26" s="147">
        <v>2939.6000000000004</v>
      </c>
      <c r="P26" s="148">
        <v>0</v>
      </c>
      <c r="Q26" s="148">
        <v>0</v>
      </c>
      <c r="R26" s="148">
        <v>0</v>
      </c>
      <c r="S26" s="148">
        <v>2939.6000000000004</v>
      </c>
      <c r="T26" s="148">
        <v>0</v>
      </c>
      <c r="U26" s="148">
        <v>2939.6000000000004</v>
      </c>
    </row>
    <row r="27" spans="1:21" ht="15" customHeight="1" x14ac:dyDescent="0.3">
      <c r="A27" s="141">
        <v>45903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1410</v>
      </c>
      <c r="P27" s="148">
        <v>0</v>
      </c>
      <c r="Q27" s="148">
        <v>0</v>
      </c>
      <c r="R27" s="148">
        <v>0</v>
      </c>
      <c r="S27" s="148">
        <v>1410</v>
      </c>
      <c r="T27" s="148">
        <v>0</v>
      </c>
      <c r="U27" s="148">
        <v>1410</v>
      </c>
    </row>
    <row r="28" spans="1:21" ht="15" customHeight="1" x14ac:dyDescent="0.3">
      <c r="A28" s="141">
        <v>45904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0.14077669902912615</v>
      </c>
      <c r="P28" s="151" t="e">
        <v>#DIV/0!</v>
      </c>
      <c r="Q28" s="151" t="e">
        <v>#DIV/0!</v>
      </c>
      <c r="R28" s="151" t="e">
        <v>#DIV/0!</v>
      </c>
      <c r="S28" s="151">
        <v>0.14077669902912615</v>
      </c>
      <c r="T28" s="151" t="e">
        <v>#DIV/0!</v>
      </c>
      <c r="U28" s="152">
        <v>0.14077669902912615</v>
      </c>
    </row>
    <row r="29" spans="1:21" ht="15" customHeight="1" thickBot="1" x14ac:dyDescent="0.35">
      <c r="A29" s="141">
        <v>45905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-0.52034290379643489</v>
      </c>
      <c r="P29" s="155" t="e">
        <v>#DIV/0!</v>
      </c>
      <c r="Q29" s="155" t="e">
        <v>#DIV/0!</v>
      </c>
      <c r="R29" s="155" t="e">
        <v>#DIV/0!</v>
      </c>
      <c r="S29" s="155">
        <v>-0.52034290379643489</v>
      </c>
      <c r="T29" s="155" t="e">
        <v>#DIV/0!</v>
      </c>
      <c r="U29" s="156">
        <v>-0.52034290379643489</v>
      </c>
    </row>
    <row r="30" spans="1:21" ht="15" customHeight="1" x14ac:dyDescent="0.3">
      <c r="A30" s="141">
        <v>45908</v>
      </c>
      <c r="B30" s="142">
        <v>380</v>
      </c>
      <c r="C30" s="143">
        <v>0</v>
      </c>
      <c r="D30" s="143">
        <v>0</v>
      </c>
      <c r="E30" s="144">
        <v>0</v>
      </c>
      <c r="F30" s="142">
        <v>380</v>
      </c>
      <c r="G30" s="143">
        <v>0</v>
      </c>
      <c r="H30" s="145">
        <v>380</v>
      </c>
    </row>
    <row r="31" spans="1:21" ht="15" customHeight="1" x14ac:dyDescent="0.3">
      <c r="A31" s="141">
        <v>45909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45910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12" ht="15" customHeight="1" x14ac:dyDescent="0.3">
      <c r="A33" s="141">
        <v>45911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45912</v>
      </c>
      <c r="B34" s="142">
        <v>90</v>
      </c>
      <c r="C34" s="143">
        <v>0</v>
      </c>
      <c r="D34" s="143">
        <v>0</v>
      </c>
      <c r="E34" s="144">
        <v>0</v>
      </c>
      <c r="F34" s="142">
        <v>90</v>
      </c>
      <c r="G34" s="143">
        <v>0</v>
      </c>
      <c r="H34" s="145">
        <v>90</v>
      </c>
    </row>
    <row r="35" spans="1:12" ht="15" customHeight="1" x14ac:dyDescent="0.3">
      <c r="A35" s="141">
        <v>45916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12" ht="15" customHeight="1" x14ac:dyDescent="0.3">
      <c r="A36" s="141">
        <v>45917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3">
      <c r="A37" s="141">
        <v>45918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12" ht="15" customHeight="1" x14ac:dyDescent="0.3">
      <c r="A38" s="141">
        <v>45919</v>
      </c>
      <c r="B38" s="142">
        <v>360</v>
      </c>
      <c r="C38" s="143">
        <v>0</v>
      </c>
      <c r="D38" s="143">
        <v>0</v>
      </c>
      <c r="E38" s="144">
        <v>0</v>
      </c>
      <c r="F38" s="142">
        <v>360</v>
      </c>
      <c r="G38" s="143">
        <v>0</v>
      </c>
      <c r="H38" s="145">
        <v>360</v>
      </c>
    </row>
    <row r="39" spans="1:12" ht="15" customHeight="1" x14ac:dyDescent="0.3">
      <c r="A39" s="141">
        <v>45922</v>
      </c>
      <c r="B39" s="142">
        <v>0</v>
      </c>
      <c r="C39" s="143">
        <v>0</v>
      </c>
      <c r="D39" s="143">
        <v>0</v>
      </c>
      <c r="E39" s="144">
        <v>0</v>
      </c>
      <c r="F39" s="142">
        <v>0</v>
      </c>
      <c r="G39" s="143">
        <v>0</v>
      </c>
      <c r="H39" s="145">
        <v>0</v>
      </c>
    </row>
    <row r="40" spans="1:12" ht="15" customHeight="1" x14ac:dyDescent="0.3">
      <c r="A40" s="141">
        <v>45923</v>
      </c>
      <c r="B40" s="142">
        <v>0</v>
      </c>
      <c r="C40" s="143">
        <v>0</v>
      </c>
      <c r="D40" s="143">
        <v>0</v>
      </c>
      <c r="E40" s="144">
        <v>0</v>
      </c>
      <c r="F40" s="142">
        <v>0</v>
      </c>
      <c r="G40" s="143">
        <v>0</v>
      </c>
      <c r="H40" s="145">
        <v>0</v>
      </c>
    </row>
    <row r="41" spans="1:12" ht="15" customHeight="1" x14ac:dyDescent="0.3">
      <c r="A41" s="141">
        <v>45924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12" ht="15" customHeight="1" x14ac:dyDescent="0.3">
      <c r="A42" s="141">
        <v>45925</v>
      </c>
      <c r="B42" s="142">
        <v>0</v>
      </c>
      <c r="C42" s="143">
        <v>0</v>
      </c>
      <c r="D42" s="143">
        <v>0</v>
      </c>
      <c r="E42" s="144">
        <v>0</v>
      </c>
      <c r="F42" s="142">
        <v>0</v>
      </c>
      <c r="G42" s="143">
        <v>0</v>
      </c>
      <c r="H42" s="145">
        <v>0</v>
      </c>
    </row>
    <row r="43" spans="1:12" ht="15" customHeight="1" x14ac:dyDescent="0.3">
      <c r="A43" s="141">
        <v>45926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12" ht="15" customHeight="1" x14ac:dyDescent="0.3">
      <c r="A44" s="141">
        <v>45929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12" ht="15" customHeight="1" thickBot="1" x14ac:dyDescent="0.35">
      <c r="A45" s="141">
        <v>45930</v>
      </c>
      <c r="B45" s="142">
        <v>0</v>
      </c>
      <c r="C45" s="143">
        <v>0</v>
      </c>
      <c r="D45" s="143">
        <v>0</v>
      </c>
      <c r="E45" s="144">
        <v>0</v>
      </c>
      <c r="F45" s="142">
        <v>0</v>
      </c>
      <c r="G45" s="143">
        <v>0</v>
      </c>
      <c r="H45" s="145">
        <v>0</v>
      </c>
    </row>
    <row r="46" spans="1:12" ht="15" customHeight="1" thickBot="1" x14ac:dyDescent="0.4">
      <c r="A46" s="157" t="s">
        <v>28</v>
      </c>
      <c r="B46" s="158">
        <v>1410</v>
      </c>
      <c r="C46" s="159">
        <v>0</v>
      </c>
      <c r="D46" s="159">
        <v>0</v>
      </c>
      <c r="E46" s="159">
        <v>0</v>
      </c>
      <c r="F46" s="159">
        <v>1410</v>
      </c>
      <c r="G46" s="159">
        <v>0</v>
      </c>
      <c r="H46" s="160">
        <v>1410</v>
      </c>
    </row>
    <row r="47" spans="1:12" ht="25.5" customHeight="1" thickBot="1" x14ac:dyDescent="0.3">
      <c r="A47" s="161" t="s">
        <v>63</v>
      </c>
      <c r="B47" s="162">
        <v>0.14077669902912615</v>
      </c>
      <c r="C47" s="163" t="s">
        <v>65</v>
      </c>
      <c r="D47" s="164" t="s">
        <v>65</v>
      </c>
      <c r="E47" s="163" t="s">
        <v>65</v>
      </c>
      <c r="F47" s="165">
        <v>0.14077669902912615</v>
      </c>
      <c r="G47" s="163" t="s">
        <v>65</v>
      </c>
      <c r="H47" s="166">
        <v>0.14077669902912615</v>
      </c>
      <c r="I47" s="5"/>
    </row>
    <row r="48" spans="1:12" ht="27" customHeight="1" thickBot="1" x14ac:dyDescent="0.3">
      <c r="A48" s="161" t="s">
        <v>64</v>
      </c>
      <c r="B48" s="162">
        <v>-0.52034290379643489</v>
      </c>
      <c r="C48" s="163" t="s">
        <v>65</v>
      </c>
      <c r="D48" s="164" t="s">
        <v>65</v>
      </c>
      <c r="E48" s="163" t="s">
        <v>65</v>
      </c>
      <c r="F48" s="165">
        <v>-0.52034290379643489</v>
      </c>
      <c r="G48" s="163" t="s">
        <v>65</v>
      </c>
      <c r="H48" s="166">
        <v>-0.52034290379643489</v>
      </c>
      <c r="I48" s="105"/>
      <c r="L48" s="105"/>
    </row>
    <row r="49" spans="1:12" ht="15" customHeight="1" x14ac:dyDescent="0.35">
      <c r="A49" s="167"/>
      <c r="B49" s="167"/>
      <c r="C49" s="167"/>
      <c r="D49" s="167"/>
      <c r="E49" s="167"/>
      <c r="F49" s="167"/>
      <c r="G49" s="167"/>
      <c r="H49" s="167"/>
      <c r="I49" s="167"/>
    </row>
    <row r="50" spans="1:12" ht="15" customHeight="1" x14ac:dyDescent="0.35">
      <c r="A50" s="167"/>
      <c r="B50" s="167"/>
      <c r="C50" s="167"/>
      <c r="D50" s="167"/>
      <c r="E50" s="167"/>
      <c r="F50" s="167"/>
      <c r="G50" s="167"/>
      <c r="H50" s="167"/>
      <c r="I50" s="167"/>
      <c r="J50" s="167"/>
    </row>
    <row r="64" spans="1:12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</row>
    <row r="65" spans="1:14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N65" s="169"/>
    </row>
    <row r="66" spans="1:14" ht="15.5" x14ac:dyDescent="0.25">
      <c r="A66" s="170" t="s">
        <v>21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2">
        <v>2</v>
      </c>
      <c r="M66" s="173"/>
      <c r="N66" s="169"/>
    </row>
  </sheetData>
  <sheetProtection algorithmName="SHA-512" hashValue="uSllmJMwOR6S/sHDyWDMX2dOIOBMNnYHOzECh8InXcPIVPSsIL1L8uc55fSwE4+RHVSlAlLASsCpxZ5Pf04Q0Q==" saltValue="+MtF1tYiQiCs2AgOnhC9pQ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525D-3CFC-4E9E-A7BD-70BE3D013267}">
  <sheetPr codeName="Sheet1">
    <pageSetUpPr fitToPage="1"/>
  </sheetPr>
  <dimension ref="A1:L73"/>
  <sheetViews>
    <sheetView showGridLines="0" zoomScale="85" zoomScaleNormal="90" workbookViewId="0">
      <selection activeCell="G32" sqref="G32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840</v>
      </c>
      <c r="E9" s="197">
        <v>3</v>
      </c>
      <c r="F9" s="197">
        <v>2</v>
      </c>
      <c r="G9" s="197">
        <v>0</v>
      </c>
      <c r="H9" s="197">
        <v>0</v>
      </c>
      <c r="I9" s="197">
        <v>0</v>
      </c>
      <c r="J9" s="198">
        <v>840</v>
      </c>
      <c r="K9" s="199">
        <v>260</v>
      </c>
      <c r="L9" s="200">
        <v>45908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570</v>
      </c>
      <c r="E10" s="197">
        <v>14</v>
      </c>
      <c r="F10" s="197">
        <v>4</v>
      </c>
      <c r="G10" s="197">
        <v>0</v>
      </c>
      <c r="H10" s="197">
        <v>0</v>
      </c>
      <c r="I10" s="197">
        <v>0</v>
      </c>
      <c r="J10" s="198">
        <v>570</v>
      </c>
      <c r="K10" s="199">
        <v>45</v>
      </c>
      <c r="L10" s="200">
        <v>45919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1410</v>
      </c>
      <c r="E11" s="203">
        <v>17</v>
      </c>
      <c r="F11" s="203">
        <v>6</v>
      </c>
      <c r="G11" s="203">
        <v>0</v>
      </c>
      <c r="H11" s="203">
        <v>0</v>
      </c>
      <c r="I11" s="203">
        <v>0</v>
      </c>
      <c r="J11" s="203">
        <v>1410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45930</v>
      </c>
      <c r="D19" s="217">
        <v>45930</v>
      </c>
      <c r="E19" s="217" t="s">
        <v>86</v>
      </c>
      <c r="F19" s="217">
        <v>45930</v>
      </c>
      <c r="G19" s="217">
        <v>45897</v>
      </c>
      <c r="H19" s="217">
        <v>45897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1113394227.0278001</v>
      </c>
      <c r="E20" s="223">
        <v>-2.3478821113372406E-2</v>
      </c>
      <c r="F20" s="224">
        <v>1307236161.9533401</v>
      </c>
      <c r="G20" s="221">
        <v>17</v>
      </c>
      <c r="H20" s="222">
        <v>1140163932.0278001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1108004487.9000001</v>
      </c>
      <c r="E21" s="229">
        <v>-2.359033644533981E-2</v>
      </c>
      <c r="F21" s="230">
        <v>1300908069.2433901</v>
      </c>
      <c r="G21" s="227">
        <v>12</v>
      </c>
      <c r="H21" s="228">
        <v>1134774192.9000001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3293409.8149449499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3034682.8950050296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F5u0QduoXsJvXNu8wzLzqgWKLxbr2WKGEtD0hXFsYkF0DLQoK+ktsrCDB8vOS8lNS9cQwtPBcfv/+LaQsnhedA==" saltValue="e7NZs5GIeleTs/MAkQv43A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8F8A-DA93-4A55-9741-4A0A34C379C2}">
  <sheetPr codeName="Sheet2">
    <pageSetUpPr fitToPage="1"/>
  </sheetPr>
  <dimension ref="A1:L38"/>
  <sheetViews>
    <sheetView showGridLines="0" workbookViewId="0">
      <selection activeCell="D46" sqref="D46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45930</v>
      </c>
      <c r="D26" s="217">
        <v>45930</v>
      </c>
      <c r="E26" s="217" t="s">
        <v>86</v>
      </c>
      <c r="F26" s="217">
        <v>45930</v>
      </c>
      <c r="G26" s="217">
        <v>45897</v>
      </c>
      <c r="H26" s="217">
        <v>45897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pFvxp+//ueqQqn9rDxGZmK/jKVj1b1XPb/wO/SN0eu3nQKvn32W7e/NbMU7wmr7cZT68mIipAxWBwlaEVwTxdw==" saltValue="CgB1KpFmMm7hKlLvh3B8uQ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5306-7607-4A4B-A9C1-E3E9654D0E14}">
  <sheetPr codeName="Sheet3">
    <pageSetUpPr fitToPage="1"/>
  </sheetPr>
  <dimension ref="A1:K66"/>
  <sheetViews>
    <sheetView showGridLines="0" workbookViewId="0">
      <selection activeCell="O32" sqref="O32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4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4" t="s">
        <v>136</v>
      </c>
      <c r="B26" s="358">
        <v>4487</v>
      </c>
      <c r="C26" s="359">
        <v>55</v>
      </c>
      <c r="D26" s="359">
        <v>14</v>
      </c>
      <c r="E26" s="359">
        <v>0</v>
      </c>
      <c r="F26" s="359">
        <v>0</v>
      </c>
      <c r="G26" s="360">
        <v>0</v>
      </c>
      <c r="H26" s="359">
        <v>4487</v>
      </c>
      <c r="I26" s="361">
        <v>4663.3390999999992</v>
      </c>
      <c r="J26" s="359">
        <v>55</v>
      </c>
      <c r="K26" s="360">
        <v>14</v>
      </c>
    </row>
    <row r="27" spans="1:11" ht="20.149999999999999" customHeight="1" x14ac:dyDescent="0.35">
      <c r="A27" s="354" t="s">
        <v>137</v>
      </c>
      <c r="B27" s="362">
        <v>10432</v>
      </c>
      <c r="C27" s="359">
        <v>62</v>
      </c>
      <c r="D27" s="359">
        <v>21</v>
      </c>
      <c r="E27" s="359">
        <v>0</v>
      </c>
      <c r="F27" s="359">
        <v>0</v>
      </c>
      <c r="G27" s="359">
        <v>0</v>
      </c>
      <c r="H27" s="359">
        <v>10432</v>
      </c>
      <c r="I27" s="363">
        <v>10860.7552</v>
      </c>
      <c r="J27" s="359">
        <v>62</v>
      </c>
      <c r="K27" s="359">
        <v>21</v>
      </c>
    </row>
    <row r="28" spans="1:11" ht="20.149999999999999" customHeight="1" x14ac:dyDescent="0.35">
      <c r="A28" s="354" t="s">
        <v>138</v>
      </c>
      <c r="B28" s="362">
        <v>2824</v>
      </c>
      <c r="C28" s="359">
        <v>33</v>
      </c>
      <c r="D28" s="359">
        <v>15</v>
      </c>
      <c r="E28" s="359">
        <v>0</v>
      </c>
      <c r="F28" s="359">
        <v>0</v>
      </c>
      <c r="G28" s="359">
        <v>0</v>
      </c>
      <c r="H28" s="359">
        <v>2824</v>
      </c>
      <c r="I28" s="363">
        <v>2940.0663999999997</v>
      </c>
      <c r="J28" s="359">
        <v>33</v>
      </c>
      <c r="K28" s="359">
        <v>15</v>
      </c>
    </row>
    <row r="29" spans="1:11" ht="20.149999999999999" customHeight="1" x14ac:dyDescent="0.35">
      <c r="A29" s="354" t="s">
        <v>139</v>
      </c>
      <c r="B29" s="362">
        <v>4518</v>
      </c>
      <c r="C29" s="359">
        <v>36</v>
      </c>
      <c r="D29" s="359">
        <v>13</v>
      </c>
      <c r="E29" s="359">
        <v>0</v>
      </c>
      <c r="F29" s="359">
        <v>0</v>
      </c>
      <c r="G29" s="359">
        <v>0</v>
      </c>
      <c r="H29" s="359">
        <v>4518</v>
      </c>
      <c r="I29" s="363">
        <v>5138.3213999999998</v>
      </c>
      <c r="J29" s="359">
        <v>36</v>
      </c>
      <c r="K29" s="359">
        <v>13</v>
      </c>
    </row>
    <row r="30" spans="1:11" ht="20.149999999999999" customHeight="1" x14ac:dyDescent="0.35">
      <c r="A30" s="354" t="s">
        <v>140</v>
      </c>
      <c r="B30" s="362">
        <v>5766</v>
      </c>
      <c r="C30" s="359">
        <v>31</v>
      </c>
      <c r="D30" s="359">
        <v>11</v>
      </c>
      <c r="E30" s="359">
        <v>0</v>
      </c>
      <c r="F30" s="359">
        <v>0</v>
      </c>
      <c r="G30" s="359">
        <v>0</v>
      </c>
      <c r="H30" s="359">
        <v>5766</v>
      </c>
      <c r="I30" s="363">
        <v>6538.0673999999999</v>
      </c>
      <c r="J30" s="359">
        <v>31</v>
      </c>
      <c r="K30" s="359">
        <v>11</v>
      </c>
    </row>
    <row r="31" spans="1:11" ht="20.149999999999999" customHeight="1" x14ac:dyDescent="0.35">
      <c r="A31" s="354" t="s">
        <v>141</v>
      </c>
      <c r="B31" s="362">
        <v>1004</v>
      </c>
      <c r="C31" s="359">
        <v>16</v>
      </c>
      <c r="D31" s="359">
        <v>5</v>
      </c>
      <c r="E31" s="359">
        <v>0</v>
      </c>
      <c r="F31" s="359">
        <v>0</v>
      </c>
      <c r="G31" s="359">
        <v>0</v>
      </c>
      <c r="H31" s="359">
        <v>1004</v>
      </c>
      <c r="I31" s="363">
        <v>1176.6879999999999</v>
      </c>
      <c r="J31" s="359">
        <v>16</v>
      </c>
      <c r="K31" s="359">
        <v>5</v>
      </c>
    </row>
    <row r="32" spans="1:11" ht="20.149999999999999" customHeight="1" x14ac:dyDescent="0.35">
      <c r="A32" s="354" t="s">
        <v>142</v>
      </c>
      <c r="B32" s="362">
        <v>120</v>
      </c>
      <c r="C32" s="359">
        <v>4</v>
      </c>
      <c r="D32" s="359">
        <v>2</v>
      </c>
      <c r="E32" s="359">
        <v>0</v>
      </c>
      <c r="F32" s="359">
        <v>0</v>
      </c>
      <c r="G32" s="359">
        <v>0</v>
      </c>
      <c r="H32" s="359">
        <v>120</v>
      </c>
      <c r="I32" s="363">
        <v>137.352</v>
      </c>
      <c r="J32" s="359">
        <v>4</v>
      </c>
      <c r="K32" s="359">
        <v>2</v>
      </c>
    </row>
    <row r="33" spans="1:11" ht="20.149999999999999" customHeight="1" x14ac:dyDescent="0.35">
      <c r="A33" s="354" t="s">
        <v>143</v>
      </c>
      <c r="B33" s="362">
        <v>1236</v>
      </c>
      <c r="C33" s="359">
        <v>6</v>
      </c>
      <c r="D33" s="359">
        <v>3</v>
      </c>
      <c r="E33" s="359">
        <v>0</v>
      </c>
      <c r="F33" s="359">
        <v>0</v>
      </c>
      <c r="G33" s="359">
        <v>0</v>
      </c>
      <c r="H33" s="359">
        <v>1236</v>
      </c>
      <c r="I33" s="363">
        <v>1443.1535999999999</v>
      </c>
      <c r="J33" s="359">
        <v>6</v>
      </c>
      <c r="K33" s="359">
        <v>3</v>
      </c>
    </row>
    <row r="34" spans="1:11" ht="20.149999999999999" customHeight="1" thickBot="1" x14ac:dyDescent="0.4">
      <c r="A34" s="354" t="s">
        <v>144</v>
      </c>
      <c r="B34" s="362">
        <v>1410</v>
      </c>
      <c r="C34" s="359">
        <v>17</v>
      </c>
      <c r="D34" s="359">
        <v>6</v>
      </c>
      <c r="E34" s="359">
        <v>0</v>
      </c>
      <c r="F34" s="359">
        <v>0</v>
      </c>
      <c r="G34" s="359">
        <v>0</v>
      </c>
      <c r="H34" s="359">
        <v>1410</v>
      </c>
      <c r="I34" s="363">
        <v>1655.481</v>
      </c>
      <c r="J34" s="359">
        <v>17</v>
      </c>
      <c r="K34" s="359">
        <v>6</v>
      </c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thickBot="1" x14ac:dyDescent="0.4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15.5" thickBot="1" x14ac:dyDescent="0.4">
      <c r="A38" s="364" t="s">
        <v>148</v>
      </c>
      <c r="B38" s="365">
        <v>31797</v>
      </c>
      <c r="C38" s="365">
        <v>260</v>
      </c>
      <c r="D38" s="365">
        <v>90</v>
      </c>
      <c r="E38" s="365">
        <v>0</v>
      </c>
      <c r="F38" s="365">
        <v>0</v>
      </c>
      <c r="G38" s="365">
        <v>0</v>
      </c>
      <c r="H38" s="365">
        <v>31797</v>
      </c>
      <c r="I38" s="365">
        <v>34553.224099999999</v>
      </c>
      <c r="J38" s="365">
        <v>260</v>
      </c>
      <c r="K38" s="365">
        <v>90</v>
      </c>
    </row>
    <row r="39" spans="1:11" s="110" customFormat="1" x14ac:dyDescent="0.25">
      <c r="A39" s="70"/>
      <c r="B39" s="213"/>
      <c r="C39" s="213"/>
      <c r="D39" s="213"/>
      <c r="E39" s="213"/>
      <c r="F39" s="213"/>
      <c r="G39" s="213"/>
      <c r="H39" s="105"/>
      <c r="I39" s="70"/>
      <c r="J39" s="213"/>
      <c r="K39" s="213"/>
    </row>
    <row r="40" spans="1:11" s="110" customFormat="1" x14ac:dyDescent="0.25">
      <c r="A40" s="107" t="s">
        <v>39</v>
      </c>
      <c r="B40" s="108"/>
      <c r="C40" s="4"/>
      <c r="D40" s="108"/>
      <c r="E40" s="107" t="s">
        <v>40</v>
      </c>
      <c r="F40" s="109"/>
      <c r="H40" s="111"/>
      <c r="I40" s="112"/>
    </row>
    <row r="41" spans="1:11" s="110" customFormat="1" x14ac:dyDescent="0.25">
      <c r="A41" s="107" t="s">
        <v>41</v>
      </c>
      <c r="B41" s="108"/>
      <c r="C41" s="4"/>
      <c r="D41" s="108"/>
      <c r="E41" s="107" t="s">
        <v>42</v>
      </c>
      <c r="F41" s="109"/>
    </row>
    <row r="42" spans="1:11" s="110" customFormat="1" x14ac:dyDescent="0.35">
      <c r="A42" s="113" t="s">
        <v>43</v>
      </c>
      <c r="E42" s="113" t="s">
        <v>44</v>
      </c>
    </row>
    <row r="43" spans="1:11" s="110" customFormat="1" x14ac:dyDescent="0.35">
      <c r="A43" s="113"/>
      <c r="E43" s="113"/>
    </row>
    <row r="44" spans="1:11" s="110" customFormat="1" x14ac:dyDescent="0.35">
      <c r="A44" s="113"/>
      <c r="E44" s="113"/>
    </row>
    <row r="45" spans="1:11" x14ac:dyDescent="0.3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1" x14ac:dyDescent="0.35">
      <c r="A46" s="70" t="s">
        <v>149</v>
      </c>
    </row>
    <row r="53" spans="1:11" ht="13.5" customHeight="1" x14ac:dyDescent="0.35"/>
    <row r="54" spans="1:11" ht="13.5" customHeight="1" x14ac:dyDescent="0.35">
      <c r="A54" s="366"/>
      <c r="B54" s="68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35">
      <c r="A55" s="366"/>
      <c r="F55" s="69"/>
      <c r="G55" s="69"/>
      <c r="H55" s="69"/>
      <c r="I55" s="69"/>
      <c r="J55" s="69"/>
      <c r="K55" s="69"/>
    </row>
    <row r="56" spans="1:11" s="110" customFormat="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x14ac:dyDescent="0.3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65" spans="1:11" ht="30.75" customHeight="1" x14ac:dyDescent="0.35"/>
    <row r="66" spans="1:11" ht="16.5" x14ac:dyDescent="0.35">
      <c r="A66" s="56" t="s">
        <v>21</v>
      </c>
      <c r="B66" s="57"/>
      <c r="C66" s="57"/>
      <c r="D66" s="57"/>
      <c r="E66" s="57"/>
      <c r="F66" s="57"/>
      <c r="G66" s="57"/>
      <c r="H66" s="57"/>
      <c r="I66" s="58"/>
      <c r="J66" s="58"/>
      <c r="K66" s="59">
        <v>5</v>
      </c>
    </row>
  </sheetData>
  <sheetProtection algorithmName="SHA-512" hashValue="PO6ew11C3S97YsjujNl6obnc/DGJhy5UzLinP532/q2sobxNShoFvE4705OpHI+cFMfQlGz4PNPZGuC7IUr1Yw==" saltValue="tLlKBl1zFRmBmyPCMqL8rQ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AAB3-5E74-4DE8-8707-C5ECC40B3DFB}">
  <sheetPr codeName="Sheet4"/>
  <dimension ref="A1:C8"/>
  <sheetViews>
    <sheetView showGridLines="0" workbookViewId="0">
      <selection activeCell="E22" sqref="E22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150</v>
      </c>
      <c r="B1" s="367"/>
      <c r="C1" s="367"/>
    </row>
    <row r="2" spans="1:3" s="70" customFormat="1" ht="16.5" x14ac:dyDescent="0.35">
      <c r="A2" s="368" t="s">
        <v>151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152</v>
      </c>
      <c r="B4" s="370" t="s">
        <v>153</v>
      </c>
      <c r="C4" s="370" t="s">
        <v>154</v>
      </c>
    </row>
    <row r="5" spans="1:3" s="70" customFormat="1" ht="15.75" customHeight="1" x14ac:dyDescent="0.35">
      <c r="A5" s="371" t="s">
        <v>155</v>
      </c>
      <c r="B5" s="370" t="s">
        <v>153</v>
      </c>
      <c r="C5" s="370" t="s">
        <v>154</v>
      </c>
    </row>
    <row r="6" spans="1:3" s="70" customFormat="1" ht="20.149999999999999" customHeight="1" thickBot="1" x14ac:dyDescent="0.4">
      <c r="A6" s="372" t="s">
        <v>85</v>
      </c>
      <c r="B6" s="373">
        <v>1.1676</v>
      </c>
      <c r="C6" s="373">
        <v>1.1740999999999999</v>
      </c>
    </row>
    <row r="7" spans="1:3" s="70" customFormat="1" ht="20.149999999999999" customHeight="1" thickTop="1" thickBot="1" x14ac:dyDescent="0.4">
      <c r="A7" s="37" t="s">
        <v>156</v>
      </c>
      <c r="B7" s="374">
        <v>24.556999999999999</v>
      </c>
      <c r="C7" s="374">
        <v>24.335000000000001</v>
      </c>
    </row>
    <row r="8" spans="1:3" s="70" customFormat="1" ht="20.149999999999999" customHeight="1" thickTop="1" x14ac:dyDescent="0.35">
      <c r="A8" s="37" t="s">
        <v>157</v>
      </c>
      <c r="B8" s="373">
        <v>0.86370000000000002</v>
      </c>
      <c r="C8" s="373">
        <v>0.87339999999999995</v>
      </c>
    </row>
  </sheetData>
  <sheetProtection algorithmName="SHA-512" hashValue="PULJyjOZU1KJLx2B//zkH0zkYdnMdKf0lBPR8n0QYX5kLz6rzGBqsLmd5X++5LHIgnDyhBZQvButQ59QE+876g==" saltValue="z9uXQ7UZVkH4HIeNXyMxIQ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DAF3-1F88-49C6-89B1-B056B136837E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158</v>
      </c>
      <c r="B1" s="376" t="s">
        <v>159</v>
      </c>
    </row>
    <row r="2" spans="1:2" ht="7.5" customHeight="1" x14ac:dyDescent="0.25">
      <c r="A2" s="377"/>
      <c r="B2" s="377"/>
    </row>
  </sheetData>
  <sheetProtection algorithmName="SHA-512" hashValue="uGX/jvGsopgRrO6v2pyQ+NwRlpcuCumdl85huIAS2LulLXegNQQIghnB5swDcnkAveiqxXyj7wSMLV/5/GlvNQ==" saltValue="dL2SWq/QxzrQNKpxf51PiQ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2025-10-08T07:24:09Z</dcterms:created>
  <dcterms:modified xsi:type="dcterms:W3CDTF">2025-10-08T07:24:27Z</dcterms:modified>
</cp:coreProperties>
</file>