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5\_MTF\"/>
    </mc:Choice>
  </mc:AlternateContent>
  <xr:revisionPtr revIDLastSave="0" documentId="8_{B71BBC67-AE23-495B-8964-86659556828D}" xr6:coauthVersionLast="47" xr6:coauthVersionMax="47" xr10:uidLastSave="{00000000-0000-0000-0000-000000000000}"/>
  <bookViews>
    <workbookView xWindow="-120" yWindow="-120" windowWidth="29040" windowHeight="15720" activeTab="6" xr2:uid="{2A355A51-5352-4477-A6D4-67DD68F0544D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Month!$A$1:$L$65</definedName>
    <definedName name="_xlnm.Print_Area" localSheetId="2">SHARES!$A$6:$L$8</definedName>
    <definedName name="_xlnm.Print_Area" localSheetId="4">SUMMARY!$A$1:$K$70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<sst xmlns="http://schemas.openxmlformats.org/spreadsheetml/2006/main" count="320" uniqueCount="162">
  <si>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</si>
  <si>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</si>
  <si>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</si>
  <si>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</si>
  <si>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</si>
  <si>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</si>
  <si>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</si>
  <si>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</si>
  <si>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</si>
  <si>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</si>
  <si>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</si>
  <si>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</si>
  <si>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</si>
  <si>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</si>
  <si>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</si>
  <si>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</si>
  <si>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</si>
  <si>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</si>
  <si>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</si>
  <si>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</si>
  <si>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</si>
  <si>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</si>
  <si>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V. 2025</t>
  </si>
  <si>
    <t>SUMÁR OBCHODOV ZA MESIAC MÁJ 2025</t>
  </si>
  <si>
    <t>Monthly Trading Summary May 2025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</si>
  <si>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</si>
  <si>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</si>
  <si>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</si>
  <si>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</si>
  <si>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</si>
  <si>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</si>
  <si>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</si>
  <si>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</si>
  <si>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</si>
  <si>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</si>
  <si>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</si>
  <si>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</si>
  <si>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</si>
  <si>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</si>
  <si>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</si>
  <si>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</si>
  <si>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</si>
  <si>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</si>
  <si>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</si>
  <si>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</si>
  <si>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</si>
  <si>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</si>
  <si>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</si>
  <si>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</si>
  <si>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</si>
  <si>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</si>
  <si>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</si>
  <si>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</si>
  <si>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</si>
  <si>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</si>
  <si>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</si>
  <si>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</si>
  <si>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</si>
  <si>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1.4. - 30.4.2025</t>
  </si>
  <si>
    <t>1.5. - 31.5.2024</t>
  </si>
  <si>
    <t>1.5. - 30.5.2025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</si>
  <si>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</si>
  <si>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</si>
  <si>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</si>
  <si>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</si>
  <si>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</si>
  <si>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</si>
  <si>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</si>
  <si>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</si>
  <si>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</si>
  <si>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</si>
  <si>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</si>
  <si>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</si>
  <si>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</si>
  <si>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</si>
  <si>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</si>
  <si>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</si>
  <si>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</si>
  <si>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</si>
  <si>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</si>
  <si>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</si>
  <si>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</si>
  <si>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</si>
  <si>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</si>
  <si>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</si>
  <si>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</si>
  <si>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</si>
  <si>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</si>
  <si>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</si>
  <si>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</si>
  <si>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</si>
  <si>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</si>
  <si>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</si>
  <si>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</si>
  <si>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</si>
  <si>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</si>
  <si>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</si>
  <si>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</si>
  <si>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</si>
  <si>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</si>
  <si>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</si>
  <si>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</si>
  <si>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</si>
  <si>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</si>
  <si>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</si>
  <si>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</si>
  <si>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</si>
  <si>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</si>
  <si>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</si>
  <si>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</si>
  <si>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</si>
  <si>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</si>
  <si>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</si>
  <si>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</si>
  <si>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</si>
  <si>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</si>
  <si>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</si>
  <si>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</si>
  <si>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</si>
  <si>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</si>
  <si>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</si>
  <si>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</si>
  <si>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</si>
  <si>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</si>
  <si>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</si>
  <si>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</si>
  <si>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</si>
  <si>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</si>
  <si>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</si>
  <si>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</si>
  <si>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</si>
  <si>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</si>
  <si>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</si>
  <si>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</si>
  <si>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</si>
  <si>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SUMA/ Total 2024</t>
  </si>
  <si>
    <t>JANUÁR/January 2025</t>
  </si>
  <si>
    <t>FEBRUÁR/February 2025</t>
  </si>
  <si>
    <t>MAREC/March 2025</t>
  </si>
  <si>
    <t>APRÍL/April 2025</t>
  </si>
  <si>
    <t>MÁJ/May 2025</t>
  </si>
  <si>
    <t>JÚN/June 2025</t>
  </si>
  <si>
    <t>JÚL/July 2025</t>
  </si>
  <si>
    <t>AUGUST/August 2025</t>
  </si>
  <si>
    <t>SEPTEMBER/September 2025</t>
  </si>
  <si>
    <t>OKTÓBER/October 2025</t>
  </si>
  <si>
    <t>NOVEMBER/November 2025</t>
  </si>
  <si>
    <t>DECEMBER/December 2025</t>
  </si>
  <si>
    <t>SUMA/ Total 2025</t>
  </si>
  <si>
    <t>;;</t>
  </si>
  <si>
    <t>KURZY ECB</t>
  </si>
  <si>
    <t>ECB Exchange Rates</t>
  </si>
  <si>
    <t>KURZ NA KONCI MESIACA</t>
  </si>
  <si>
    <t>APRÍL 2025</t>
  </si>
  <si>
    <t>MÁJ 2025</t>
  </si>
  <si>
    <t>Month-end Exchange Rate</t>
  </si>
  <si>
    <t>April 2025</t>
  </si>
  <si>
    <t>MAY 2025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</si>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</sst>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7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93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4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5" xfId="1" applyNumberFormat="1" applyFont="1" applyBorder="1" applyAlignment="1">
      <alignment horizontal="center" vertical="center"/>
    </xf>
    <xf numFmtId="164" fontId="69" fillId="0" borderId="95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6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álna" xfId="0" builtinId="0"/>
    <cellStyle name="Normálna 2" xfId="1" xr:uid="{AF3F5C52-CCD3-40EE-B619-EB387CA05EAA}"/>
    <cellStyle name="Percentá 2" xfId="2" xr:uid="{708011E0-A0EC-4778-8BDD-906282194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99-44CD-B72E-17AA70878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939-4EFA-A04D-9AB23A822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E3-4E4D-8E0B-E01970B2D49C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3-4E4D-8E0B-E01970B2D49C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E3-4E4D-8E0B-E01970B2D49C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E3-4E4D-8E0B-E01970B2D49C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E3-4E4D-8E0B-E01970B2D49C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E3-4E4D-8E0B-E01970B2D49C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E3-4E4D-8E0B-E01970B2D49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BDE3-4E4D-8E0B-E01970B2D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E6-4C3C-9F89-826781BA4E3E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E6-4C3C-9F89-826781BA4E3E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E6-4C3C-9F89-826781BA4E3E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E6-4C3C-9F89-826781BA4E3E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E6-4C3C-9F89-826781BA4E3E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E6-4C3C-9F89-826781BA4E3E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E6-4C3C-9F89-826781BA4E3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DE6-4C3C-9F89-826781BA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BC-464C-8FE3-21A13B3F36D3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BC-464C-8FE3-21A13B3F3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4BC-464C-8FE3-21A13B3F3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66-4C7E-B549-39315F3440C0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E66-4C7E-B549-39315F344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E66-4C7E-B549-39315F344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138-426E-8165-E692F1742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6E9-4C0F-A2EB-677E7E27B889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6E9-4C0F-A2EB-677E7E27B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6E9-4C0F-A2EB-677E7E27B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03-42E0-B5E1-C927891D3CD4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503-42E0-B5E1-C927891D3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503-42E0-B5E1-C927891D3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668-47BA-A4AD-3C3D87D57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4E-4BC0-AD53-C105FB0C2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C4D-4342-B743-7DC116AA6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D91D9402-19CB-4E4D-8504-20DDBAFD2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5721BEA3-8DCE-4B20-B28D-41C4FBE72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A9C5279B-FBA9-4BB2-97A3-0FA7E9846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D5F385E6-5C19-4FF9-8802-C65B5A95A4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D63C8337-FA82-435B-B191-BB9C28C1982A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3E05288F-50B6-4CA1-82F6-2FC65B90402F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456CF763-076D-4BD4-9BBD-BCE61208C0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1F978154-67EA-4295-A1A6-B47DF1EF226E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E053A751-F3E8-466D-818C-04C471FD722C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E6DC82DE-A62E-457B-88F3-280E55FE5C74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CE5E129B-C2F6-4684-8CD2-26F68D426EDD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2861EE26-1EC8-494F-886C-610FDB075B95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16C9DF55-C00D-4C85-91B9-D8C3287FAC98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541DFA5E-C82F-4686-8453-7E5911176970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C0D62162-267C-4C5A-AB99-289AD8F5122C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C36C2F4D-F369-4A34-A430-C7671B135BA0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5E19DC7A-C6A4-4DD4-AF0F-71EA3D4B8840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42A690A0-AD97-486B-9097-AFE1FE2100F9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D3832D5A-4B26-4C53-85A8-67FE50B534D0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3AA70094-3FD5-4690-9598-BA0C09968371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6450CEE8-4DD2-40D1-A2C9-9B00541C5150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C1FB45A0-5917-46DA-83F9-B7CFDBCC63D5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FF8C5C04-A3BA-4346-A53B-FDDCB2884E0B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F1A90DDE-C15B-400F-B722-085B8CE16F24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6F4C7BC8-307C-4904-962A-15A86394ED36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A1E5B8D8-C65C-46E3-B924-0F3B72DDC94C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50ABD550-112B-468B-A47B-E3E31420F18B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FCF134EB-D164-4931-B497-18BD92E8EAF0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E3B867B8-F469-43D8-8DB9-667FFA7C45D8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0D08D466-B64E-4102-A05A-425596D5AFCA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BC932F6B-5F76-4542-A437-25712431EE4F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7D621B59-D657-4DB2-B857-2C430E565D1B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C5B2B6AF-CCB8-4108-AFD0-5CD111234683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7D2A34BA-94CD-4AB1-9409-11DBB884865C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52FAEC0D-E716-4BCB-A4BD-4256FD1F1E92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3DEA2E79-81E1-47A2-8530-507C711C193D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364004D7-6282-442A-9583-49700A727EEB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B3AB8BD0-69B2-4EC2-BD5C-9CDABC5264F8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CFD613C3-6E5C-40C1-9F2D-02209E63ACF7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74F78FC8-500B-4C18-BA6C-4D7DC536A0D7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E6054A9F-37F5-4F68-8CC3-0298B62DD203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82B31E86-015C-41A4-A6C7-2FF503CBCF95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6ECABC33-75ED-4426-AB1E-882F73F1D1C3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F017A93D-B46F-4009-8FFE-09416E7A48C9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D0A084D0-EA54-4CF9-891F-364D904B9B3B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A4C2B747-021A-4DE4-A443-74C16F71E1B6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88DEC9E6-C190-4770-8487-89EF74B68766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C003E40E-2B46-4863-8F78-3D2B5FF5D75C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D7C27405-BC42-41B9-B335-0E5F16986E54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280C3E85-70EA-452A-AC86-F6A6F3C4A438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C52C17DD-AD53-45D4-AB15-BF89B692A463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423A90E2-CB53-4BBC-8F6B-018016005D94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16898F30-D557-4472-8B4E-6D745FEC64C9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F2453911-BC1F-4389-812D-B1CBFC513421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5A10E9EB-E1BA-4157-B48C-C88A986F644E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3858E856-14BB-48ED-9CEE-B80AE9B899F3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B9B4F811-1124-4355-948E-AD2F362201D1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27E26653-62E3-4FD2-B927-DC822D4EF2B7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2DA1D756-A688-4E9D-94EE-D7D491C2E66B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4A1F3439-4A7D-42B4-A3B6-30F227334536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98261E18-1911-41C5-8F13-4A85C30E298A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921E0A8F-AABC-4D03-BC96-D3C3CCABAB70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5C79A4B2-16D1-426B-B247-F10A8DEB5577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6CC7546C-7CCC-406B-9EF2-D19C8669732B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A485777D-BEB4-41FA-BD92-F387D96AE2D5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37BD9047-42CA-42AC-8A57-821BEE1FCEC0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EAE58B23-F8A0-4837-A721-2AADEDE89B3E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E6602606-B249-4A95-91D5-EB682DD813F2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A592244F-CB67-43FB-9EEC-BAC260681D82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1530C107-E689-4FCB-BDF2-AA9D4DD15D57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8D84B9EB-9185-4CF5-8939-9253761A014B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6AA9AC73-1946-4A5D-A648-B31E4A267315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1869AC1A-ED6B-465C-BF2E-292E039A2811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CD06AE62-39FF-473C-A245-2F37729EE232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921B774B-95C9-4892-AC4C-6BB9F465CBD4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5F5F86D4-FDBF-4E33-A687-2E8053776AA7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CEC77A4B-3DAB-45A3-868D-EEDC2228947D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93D88A39-E7AA-4DF1-95AF-869FE57DCBC7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7570A374-FC0F-4049-86FB-FD1D128381EA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7D4B7A4B-34A2-466F-9BAD-5F74883794A9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8C5EDBEB-EE24-42EF-A030-EDD7D23D75DD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669BE346-9212-48A3-B1D5-E0286B24DEA8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6E5A215D-F677-432B-95F5-A0148434A58A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ED4B83BA-873E-49C2-A8B1-9828F34623CB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E2DCE87C-65F2-43E1-9DCA-5A476E2FA34F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A7859FA5-A5FD-4019-91D6-6B12BE5052AE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E91B569A-7CE3-4C5A-BEA9-B04A19A97E27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A280D6D9-98FF-46AA-8EB5-33982768AB45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9492E8E6-3D28-4E6B-9DF7-B160AEEC276D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93CBF175-0EE1-481E-96DC-AFCF139BC795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115BAB2D-B278-443F-A374-F51DB8A1504A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90AF522E-ED89-4A02-8A1B-DBAA72375822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4DD77CAF-97FB-4250-807D-3B84F948F671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80C67BAC-6885-40CA-92CD-755952C04812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5961FDAA-0940-48C7-89E0-22E3C74DFA01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79B5DBCE-E324-4311-B6EE-CC31CBFD999C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68F26CED-872A-4A4E-9F62-A6054FD82F81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9A48B6AA-4E44-4E4F-9AB9-F2A9166ED8AE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CCBECB44-A079-491C-A9F4-1CBC8F964A2A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DFCB662C-DDFC-4AA2-AFDA-D8848AB2F7F7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B7E18DE3-C119-42C8-AACE-0EBBE1D87C6E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696E98B0-6B58-4930-9CFC-338823563634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1518ECA8-AA56-4990-B916-97DAE8E1A998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18F20160-3D2B-4266-AC86-8E409500E3F9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9B1ECBF5-7A98-49AB-A204-69D3BD2981FD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B9451BFF-DECC-4E79-B9E8-763A54CF6CF9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0D8C7BA4-D98B-4E3C-98F9-485D4EB27B14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AEE7F24F-B463-4766-9A85-D103B25A814E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1B29015C-E3B1-47C1-88F7-609C894AD48A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139F27F1-A728-40DD-BA14-907A915E4538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EAB66E09-D794-4C10-B9BA-4F2A57F52376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915DF2D8-AF82-4DCC-BB27-7221B56F911F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B941307E-E1BE-4ECF-AC67-87FCF0A40140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11269D50-112D-47E2-8955-4AE74B0AB2C9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8309CDAD-034C-4552-BFC7-5CAF20C0C4E0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49F8B3F7-CA16-4B1C-A620-A990CCF93FA2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0A39CCC1-EAF4-43E3-B8C3-E062B3024FBE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2D13C631-6AC5-48EC-A49D-E5F7BE92E89E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B45E606A-5C66-4F8E-8727-F4BCEFDBCA41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91E9E016-318C-4B03-A3A0-6A9E84448FD0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5925376B-4BC3-40B0-847F-93A9E6CF4A51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01DA30F0-7743-42E1-A3DF-E58653213AAC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0E680145-959F-4427-8D83-B0124E438238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22EAB664-0D5F-469B-B734-98EAC2C16A73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EA33AF94-44F3-4745-95DB-E098F457EED6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D4C9B6DD-D005-4DCE-BC69-FBFFE20A5A56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A2791596-4E71-4FCC-AAFE-E3FCBE394F65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37764F9D-2537-4DFC-A57B-69625444543D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4C0F92D1-F8F5-4595-9A1C-03E511A9E42A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C51DAC79-924D-490C-867E-2A672FEBC4CC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117201B6-389D-417F-8F95-B69A4950B89B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9005A70F-2743-40B3-B768-92B218BB95E7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BA41D68B-2B2A-45B4-9310-9B47D01025BB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C77236A2-7046-47FA-8C83-D6F72680F58B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0664CF07-6492-452A-87AF-79ECC3420632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F18D3496-CFCC-4001-9449-00E902BC87C5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BE313B70-9F32-44F6-B8F9-9C77C0CBED74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52ECD51F-08BB-490C-A134-E38598DEDFE2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6A8E6B8E-CB37-48F1-BD56-6219C76312EB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959261B4-FFF4-4003-B654-EC223C75BE2B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0283F945-892A-4E8D-9A89-D4BC195A8B92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9C032DA5-E394-42EE-9A2E-A7E0CEDED4C4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FC43EA08-497C-447C-88FF-375298E0B730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C683D19F-98D3-4457-81BD-4E0037F30BCF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75AA164A-1DC7-4E4C-9689-046BC2B5562B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9EAFC220-9332-498D-8656-324BBA7EAB9B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EFBF1FE5-5D81-49F3-8C8F-F1912F2D343E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1FF168E2-1495-44C9-9123-F54325737792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55BB0288-B6A1-4023-A396-6BE6B20EE5F3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ED100ACC-89B8-4430-AB90-11135F902B0C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3763DE39-A188-481E-882D-0037779248F1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013D1369-7468-4AD3-A5AE-BBDA0678A021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E5D6DB09-4F16-4525-8B9E-FEDC81935E7E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1F23840B-1935-4499-89CD-89AD697074CB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5A542C1E-BE14-465B-BA47-F95CF7DE617A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A53572FF-6AE2-4FCD-91B5-25918319171E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F81C1091-C8CC-4AA9-B617-6A5DB5AC1274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8CA9AB6B-C46A-4922-95AF-F3D163A2D911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8EED8574-EA39-4E44-83EF-474599FF5868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359F86F6-BF4C-4C36-B1AC-887323D309D9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A34E93C1-6899-4CE7-9EB2-11907F2A7684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4AA846BA-4CA5-4C89-82FF-3709F16441DB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15B397BD-6EA6-4A5B-BB65-F6A994E56744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31565AD8-44F0-4C8A-BE0B-79CFBFCBF450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644EC25F-7906-45BD-BDED-E5FBF802A111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B32D767D-8C76-4C0D-8EAE-480E50F897D0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4DB46433-CB63-4719-9A58-90BBACC57014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030EE7FD-0C69-4C82-B14E-425AB010101E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58632D88-47E3-42C9-8D21-9D9FFE79F7CE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DACB1937-F0CD-43A5-86B3-B548F79E60E4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4F637A80-05DB-42C7-83A7-E74B4EA34EB0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8A74C832-834C-4E20-AD86-79C8D63C0510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8633444F-F320-40B8-BB9C-32B850A7B6E1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C02CCC12-7FA5-4208-BB01-115593524E29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E23883EF-905B-4281-8BBB-CA7CFF43D02C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532A3470-C552-4C46-91D7-BA7646CEF6D1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6A23F9C4-6A47-427B-9DA7-B1CD6D97A0C8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653CE54C-9C42-4184-B55E-29F69F99CF09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E2E4E4E4-8FC2-407F-B8CD-5910509DBE79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42152CFE-2FB3-49EE-906F-DCDE45436DF2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D0F08C85-3E51-44B6-8D79-B8A849167406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2573B035-A79A-4B83-AFB7-A68511519E39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E7148F68-EA23-4C5B-BD91-0DEFCE56408A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08DE6C09-AF8A-4795-A814-26321ADECA77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CB3824B2-0E65-4C65-BD41-0C9FBC60686C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C385C667-337B-4728-A70F-23AAFA7D0160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3E87BC4F-5071-48B4-9457-57863C164379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2C1B53CE-7E05-48F2-BD7F-643F19374DBF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31F72F66-AA6A-4AFB-AEB7-E847C62C0C91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04D4E141-9F12-41D2-9984-DA795BA79602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3FFA596E-0EC6-4B82-8D1D-51B741809285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8B328FD5-B012-430E-BB1B-705814D1A2CF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9A63BBD7-5FDD-4BB8-BFB0-3FA803FBB626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1000E73C-C100-4F7E-B47D-6363EAF58F87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C5F59674-7479-4660-A6A5-1BCB242ECBAA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08F6FE51-326E-436F-B966-0CDDE1547E80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727D5A76-DA20-400E-95B6-F57DA42B0073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596899</xdr:colOff>
      <xdr:row>3</xdr:row>
      <xdr:rowOff>612775</xdr:rowOff>
    </xdr:from>
    <xdr:to>
      <xdr:col>0</xdr:col>
      <xdr:colOff>3895724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5DD3405A-ACF4-4813-849C-21C0ABFCB158}"/>
            </a:ext>
          </a:extLst>
        </xdr:cNvPr>
        <xdr:cNvSpPr>
          <a:spLocks noChangeArrowheads="1"/>
        </xdr:cNvSpPr>
      </xdr:nvSpPr>
      <xdr:spPr bwMode="auto">
        <a:xfrm>
          <a:off x="596899" y="3213100"/>
          <a:ext cx="3298825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MÁJ/MAY 2025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44453131-1D29-49DB-801F-3B3F4E982EB5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DE13F73-995F-41AC-BA2E-EACAA0F497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1439994A-7C49-4800-BE30-DCAC5863B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3628F4D4-1C84-4D8A-88F7-1DC63406E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093B6EE3-6641-4C7D-A82E-904F9AD3E37F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E44065F5-E1CA-4364-8157-4692DF615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63F8BB0A-7F03-476D-9FDE-0BE27694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7BCFBB4A-5A97-4E2C-897D-A0819721A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563CFBF2-17E9-4675-A108-63686E25D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2B64693-D9EE-492F-A42D-F1471E440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1379BFC-1DD7-4ED9-8D90-9C1F60375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5\05ST_MAJ25\MTF_0525.xlsm" TargetMode="External"/><Relationship Id="rId1" Type="http://schemas.openxmlformats.org/officeDocument/2006/relationships/externalLinkPath" Target="file:///O:\analyzy\Novastatistika\ROK_25\05ST_MAJ25\MTF_05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93EE5-3D7D-4597-B472-04B0A91BA411}">
  <sheetPr codeName="List1">
    <pageSetUpPr fitToPage="1"/>
  </sheetPr>
  <dimension ref="A1:E37"/>
  <sheetViews>
    <sheetView showGridLines="0" workbookViewId="0">
      <selection activeCell="B20" sqref="B20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20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5766</v>
      </c>
      <c r="C13" s="25">
        <v>0</v>
      </c>
      <c r="D13" s="26">
        <v>5766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288.3</v>
      </c>
      <c r="C15" s="27">
        <v>0</v>
      </c>
      <c r="D15" s="26">
        <v>288.3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5766</v>
      </c>
      <c r="C20" s="33">
        <v>0</v>
      </c>
      <c r="D20" s="34">
        <v>5766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288.3</v>
      </c>
      <c r="C22" s="27">
        <v>0</v>
      </c>
      <c r="D22" s="39">
        <v>288.3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fM4qduoti2hdd29RXyTJx6SO5xQAYrsVTATtHoM8cQFwQ5LkNG/2a7QC7wAq+3bVjGdwbTbqey+/3tduX87Y8A==" saltValue="LlAJMuN3Wq4OUCe2TCa/dg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88B3-811A-4907-B266-856CEB08E83A}">
  <sheetPr codeName="List2">
    <pageSetUpPr fitToPage="1"/>
  </sheetPr>
  <dimension ref="A1:U65"/>
  <sheetViews>
    <sheetView showGridLines="0" zoomScale="90" zoomScaleNormal="90" workbookViewId="0">
      <selection activeCell="H19" sqref="H19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5766</v>
      </c>
      <c r="D10" s="96">
        <v>31</v>
      </c>
      <c r="E10" s="96">
        <v>11</v>
      </c>
      <c r="F10" s="96">
        <v>0</v>
      </c>
      <c r="G10" s="96">
        <v>0</v>
      </c>
      <c r="H10" s="96">
        <v>0</v>
      </c>
      <c r="I10" s="96">
        <v>5766</v>
      </c>
      <c r="J10" s="97">
        <v>6538.0673999999999</v>
      </c>
      <c r="K10" s="98">
        <v>31</v>
      </c>
      <c r="L10" s="98">
        <v>11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5766</v>
      </c>
      <c r="D12" s="104">
        <v>31</v>
      </c>
      <c r="E12" s="104">
        <v>11</v>
      </c>
      <c r="F12" s="104">
        <v>0</v>
      </c>
      <c r="G12" s="104">
        <v>0</v>
      </c>
      <c r="H12" s="104">
        <v>0</v>
      </c>
      <c r="I12" s="104">
        <v>5766</v>
      </c>
      <c r="J12" s="104">
        <v>6538.0673999999999</v>
      </c>
      <c r="K12" s="104">
        <v>31</v>
      </c>
      <c r="L12" s="104">
        <v>11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45779</v>
      </c>
      <c r="B25" s="142">
        <v>2070</v>
      </c>
      <c r="C25" s="143">
        <v>0</v>
      </c>
      <c r="D25" s="143">
        <v>0</v>
      </c>
      <c r="E25" s="144">
        <v>0</v>
      </c>
      <c r="F25" s="142">
        <v>2070</v>
      </c>
      <c r="G25" s="143">
        <v>0</v>
      </c>
      <c r="H25" s="145">
        <v>2070</v>
      </c>
      <c r="N25" s="146" t="s">
        <v>58</v>
      </c>
      <c r="O25" s="147">
        <v>4518</v>
      </c>
      <c r="P25" s="148">
        <v>0</v>
      </c>
      <c r="Q25" s="148">
        <v>0</v>
      </c>
      <c r="R25" s="148">
        <v>0</v>
      </c>
      <c r="S25" s="148">
        <v>4518</v>
      </c>
      <c r="T25" s="148">
        <v>0</v>
      </c>
      <c r="U25" s="148">
        <v>4518</v>
      </c>
    </row>
    <row r="26" spans="1:21" ht="15" customHeight="1" x14ac:dyDescent="0.2">
      <c r="A26" s="141">
        <v>45782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3056</v>
      </c>
      <c r="P26" s="148">
        <v>0</v>
      </c>
      <c r="Q26" s="148">
        <v>0</v>
      </c>
      <c r="R26" s="148">
        <v>0</v>
      </c>
      <c r="S26" s="148">
        <v>3056</v>
      </c>
      <c r="T26" s="148">
        <v>0</v>
      </c>
      <c r="U26" s="148">
        <v>3056</v>
      </c>
    </row>
    <row r="27" spans="1:21" ht="15" customHeight="1" x14ac:dyDescent="0.2">
      <c r="A27" s="141">
        <v>45783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5766</v>
      </c>
      <c r="P27" s="148">
        <v>0</v>
      </c>
      <c r="Q27" s="148">
        <v>0</v>
      </c>
      <c r="R27" s="148">
        <v>0</v>
      </c>
      <c r="S27" s="148">
        <v>5766</v>
      </c>
      <c r="T27" s="148">
        <v>0</v>
      </c>
      <c r="U27" s="148">
        <v>5766</v>
      </c>
    </row>
    <row r="28" spans="1:21" ht="15" customHeight="1" x14ac:dyDescent="0.2">
      <c r="A28" s="141">
        <v>45784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0.27622841965471445</v>
      </c>
      <c r="P28" s="151" t="e">
        <v>#DIV/0!</v>
      </c>
      <c r="Q28" s="151" t="e">
        <v>#DIV/0!</v>
      </c>
      <c r="R28" s="151" t="e">
        <v>#DIV/0!</v>
      </c>
      <c r="S28" s="151">
        <v>0.27622841965471445</v>
      </c>
      <c r="T28" s="151" t="e">
        <v>#DIV/0!</v>
      </c>
      <c r="U28" s="152">
        <v>0.27622841965471445</v>
      </c>
    </row>
    <row r="29" spans="1:21" ht="15" customHeight="1" thickBot="1" x14ac:dyDescent="0.25">
      <c r="A29" s="141">
        <v>45786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0.88678010471204183</v>
      </c>
      <c r="P29" s="155" t="e">
        <v>#DIV/0!</v>
      </c>
      <c r="Q29" s="155" t="e">
        <v>#DIV/0!</v>
      </c>
      <c r="R29" s="155" t="e">
        <v>#DIV/0!</v>
      </c>
      <c r="S29" s="155">
        <v>0.88678010471204183</v>
      </c>
      <c r="T29" s="155" t="e">
        <v>#DIV/0!</v>
      </c>
      <c r="U29" s="156">
        <v>0.88678010471204183</v>
      </c>
    </row>
    <row r="30" spans="1:21" ht="15" customHeight="1" x14ac:dyDescent="0.2">
      <c r="A30" s="141">
        <v>45789</v>
      </c>
      <c r="B30" s="142">
        <v>0</v>
      </c>
      <c r="C30" s="143">
        <v>0</v>
      </c>
      <c r="D30" s="143">
        <v>0</v>
      </c>
      <c r="E30" s="144">
        <v>0</v>
      </c>
      <c r="F30" s="142">
        <v>0</v>
      </c>
      <c r="G30" s="143">
        <v>0</v>
      </c>
      <c r="H30" s="145">
        <v>0</v>
      </c>
    </row>
    <row r="31" spans="1:21" ht="15" customHeight="1" x14ac:dyDescent="0.2">
      <c r="A31" s="141">
        <v>45790</v>
      </c>
      <c r="B31" s="142">
        <v>1500</v>
      </c>
      <c r="C31" s="143">
        <v>0</v>
      </c>
      <c r="D31" s="143">
        <v>0</v>
      </c>
      <c r="E31" s="144">
        <v>0</v>
      </c>
      <c r="F31" s="142">
        <v>1500</v>
      </c>
      <c r="G31" s="143">
        <v>0</v>
      </c>
      <c r="H31" s="145">
        <v>1500</v>
      </c>
    </row>
    <row r="32" spans="1:21" ht="15" customHeight="1" x14ac:dyDescent="0.2">
      <c r="A32" s="141">
        <v>45791</v>
      </c>
      <c r="B32" s="142">
        <v>300</v>
      </c>
      <c r="C32" s="143">
        <v>0</v>
      </c>
      <c r="D32" s="143">
        <v>0</v>
      </c>
      <c r="E32" s="144">
        <v>0</v>
      </c>
      <c r="F32" s="142">
        <v>300</v>
      </c>
      <c r="G32" s="143">
        <v>0</v>
      </c>
      <c r="H32" s="145">
        <v>300</v>
      </c>
    </row>
    <row r="33" spans="1:12" ht="15" customHeight="1" x14ac:dyDescent="0.2">
      <c r="A33" s="141">
        <v>45792</v>
      </c>
      <c r="B33" s="142">
        <v>60</v>
      </c>
      <c r="C33" s="143">
        <v>0</v>
      </c>
      <c r="D33" s="143">
        <v>0</v>
      </c>
      <c r="E33" s="144">
        <v>0</v>
      </c>
      <c r="F33" s="142">
        <v>60</v>
      </c>
      <c r="G33" s="143">
        <v>0</v>
      </c>
      <c r="H33" s="145">
        <v>60</v>
      </c>
    </row>
    <row r="34" spans="1:12" ht="15" customHeight="1" x14ac:dyDescent="0.2">
      <c r="A34" s="141">
        <v>45793</v>
      </c>
      <c r="B34" s="142">
        <v>0</v>
      </c>
      <c r="C34" s="143">
        <v>0</v>
      </c>
      <c r="D34" s="143">
        <v>0</v>
      </c>
      <c r="E34" s="144">
        <v>0</v>
      </c>
      <c r="F34" s="142">
        <v>0</v>
      </c>
      <c r="G34" s="143">
        <v>0</v>
      </c>
      <c r="H34" s="145">
        <v>0</v>
      </c>
    </row>
    <row r="35" spans="1:12" ht="15" customHeight="1" x14ac:dyDescent="0.2">
      <c r="A35" s="141">
        <v>45796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12" ht="15" customHeight="1" x14ac:dyDescent="0.2">
      <c r="A36" s="141">
        <v>45797</v>
      </c>
      <c r="B36" s="142">
        <v>60</v>
      </c>
      <c r="C36" s="143">
        <v>0</v>
      </c>
      <c r="D36" s="143">
        <v>0</v>
      </c>
      <c r="E36" s="144">
        <v>0</v>
      </c>
      <c r="F36" s="142">
        <v>60</v>
      </c>
      <c r="G36" s="143">
        <v>0</v>
      </c>
      <c r="H36" s="145">
        <v>60</v>
      </c>
    </row>
    <row r="37" spans="1:12" ht="15" customHeight="1" x14ac:dyDescent="0.2">
      <c r="A37" s="141">
        <v>45798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12" ht="15" customHeight="1" x14ac:dyDescent="0.2">
      <c r="A38" s="141">
        <v>45799</v>
      </c>
      <c r="B38" s="142">
        <v>0</v>
      </c>
      <c r="C38" s="143">
        <v>0</v>
      </c>
      <c r="D38" s="143">
        <v>0</v>
      </c>
      <c r="E38" s="144">
        <v>0</v>
      </c>
      <c r="F38" s="142">
        <v>0</v>
      </c>
      <c r="G38" s="143">
        <v>0</v>
      </c>
      <c r="H38" s="145">
        <v>0</v>
      </c>
    </row>
    <row r="39" spans="1:12" ht="15" customHeight="1" x14ac:dyDescent="0.2">
      <c r="A39" s="141">
        <v>45800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12" ht="15" customHeight="1" x14ac:dyDescent="0.2">
      <c r="A40" s="141">
        <v>45803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2">
      <c r="A41" s="141">
        <v>45804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12" ht="15" customHeight="1" x14ac:dyDescent="0.2">
      <c r="A42" s="141">
        <v>45805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2">
      <c r="A43" s="141">
        <v>45806</v>
      </c>
      <c r="B43" s="142">
        <v>1776</v>
      </c>
      <c r="C43" s="143">
        <v>0</v>
      </c>
      <c r="D43" s="143">
        <v>0</v>
      </c>
      <c r="E43" s="144">
        <v>0</v>
      </c>
      <c r="F43" s="142">
        <v>1776</v>
      </c>
      <c r="G43" s="143">
        <v>0</v>
      </c>
      <c r="H43" s="145">
        <v>1776</v>
      </c>
    </row>
    <row r="44" spans="1:12" ht="15" customHeight="1" thickBot="1" x14ac:dyDescent="0.25">
      <c r="A44" s="141">
        <v>45807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12" ht="15" customHeight="1" thickBot="1" x14ac:dyDescent="0.3">
      <c r="A45" s="157" t="s">
        <v>28</v>
      </c>
      <c r="B45" s="158">
        <v>5766</v>
      </c>
      <c r="C45" s="158">
        <v>0</v>
      </c>
      <c r="D45" s="158">
        <v>0</v>
      </c>
      <c r="E45" s="158">
        <v>0</v>
      </c>
      <c r="F45" s="158">
        <v>5766</v>
      </c>
      <c r="G45" s="158">
        <v>0</v>
      </c>
      <c r="H45" s="158">
        <v>5766</v>
      </c>
    </row>
    <row r="46" spans="1:12" ht="25.5" customHeight="1" thickBot="1" x14ac:dyDescent="0.25">
      <c r="A46" s="159" t="s">
        <v>63</v>
      </c>
      <c r="B46" s="160">
        <v>0.27622841965471445</v>
      </c>
      <c r="C46" s="161" t="e">
        <v>#DIV/0!</v>
      </c>
      <c r="D46" s="162" t="e">
        <v>#DIV/0!</v>
      </c>
      <c r="E46" s="161" t="e">
        <v>#DIV/0!</v>
      </c>
      <c r="F46" s="163">
        <v>0.27622841965471445</v>
      </c>
      <c r="G46" s="161" t="e">
        <v>#DIV/0!</v>
      </c>
      <c r="H46" s="164">
        <v>0.27622841965471445</v>
      </c>
      <c r="I46" s="5"/>
    </row>
    <row r="47" spans="1:12" ht="27" customHeight="1" thickBot="1" x14ac:dyDescent="0.25">
      <c r="A47" s="159" t="s">
        <v>64</v>
      </c>
      <c r="B47" s="160">
        <v>0.88678010471204183</v>
      </c>
      <c r="C47" s="161" t="e">
        <v>#DIV/0!</v>
      </c>
      <c r="D47" s="162" t="e">
        <v>#DIV/0!</v>
      </c>
      <c r="E47" s="161" t="e">
        <v>#DIV/0!</v>
      </c>
      <c r="F47" s="163">
        <v>0.88678010471204183</v>
      </c>
      <c r="G47" s="161" t="e">
        <v>#DIV/0!</v>
      </c>
      <c r="H47" s="164">
        <v>0.88678010471204183</v>
      </c>
      <c r="I47" s="105"/>
      <c r="L47" s="105"/>
    </row>
    <row r="48" spans="1:12" ht="15" customHeight="1" x14ac:dyDescent="0.25">
      <c r="A48" s="165"/>
      <c r="B48" s="165"/>
      <c r="C48" s="165"/>
      <c r="D48" s="165"/>
      <c r="E48" s="165"/>
      <c r="F48" s="165"/>
      <c r="G48" s="165"/>
      <c r="H48" s="165"/>
      <c r="I48" s="165"/>
    </row>
    <row r="49" spans="1:14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  <c r="J49" s="165"/>
    </row>
    <row r="63" spans="1:14" x14ac:dyDescent="0.2">
      <c r="A63" s="166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</row>
    <row r="64" spans="1:14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N64" s="167"/>
    </row>
    <row r="65" spans="1:14" ht="15.75" x14ac:dyDescent="0.2">
      <c r="A65" s="168" t="s">
        <v>21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70">
        <v>2</v>
      </c>
      <c r="M65" s="171"/>
      <c r="N65" s="167"/>
    </row>
  </sheetData>
  <sheetProtection algorithmName="SHA-512" hashValue="qScc5wdagQN/CNVFVDE9v30Ub/H8cOlPzlvpO8CiM40lp6uHuFCaV3Bm1XBYAVZHaaIUPAG4iyLpQs86YuPhPQ==" saltValue="ARXB9Td/rCJx6bkvwHOf2A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045D-3EAA-4EB8-8EAD-284745C816B3}">
  <sheetPr codeName="Sheet1">
    <pageSetUpPr fitToPage="1"/>
  </sheetPr>
  <dimension ref="A1:L73"/>
  <sheetViews>
    <sheetView showGridLines="0" zoomScale="85" zoomScaleNormal="90" workbookViewId="0">
      <selection activeCell="K27" sqref="K27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5376</v>
      </c>
      <c r="E9" s="195">
        <v>18</v>
      </c>
      <c r="F9" s="195">
        <v>6</v>
      </c>
      <c r="G9" s="195">
        <v>0</v>
      </c>
      <c r="H9" s="195">
        <v>0</v>
      </c>
      <c r="I9" s="195">
        <v>0</v>
      </c>
      <c r="J9" s="196">
        <v>5376</v>
      </c>
      <c r="K9" s="197">
        <v>296</v>
      </c>
      <c r="L9" s="198">
        <v>45806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390</v>
      </c>
      <c r="E10" s="195">
        <v>13</v>
      </c>
      <c r="F10" s="195">
        <v>5</v>
      </c>
      <c r="G10" s="195">
        <v>0</v>
      </c>
      <c r="H10" s="195">
        <v>0</v>
      </c>
      <c r="I10" s="195">
        <v>0</v>
      </c>
      <c r="J10" s="196">
        <v>390</v>
      </c>
      <c r="K10" s="197">
        <v>30</v>
      </c>
      <c r="L10" s="198">
        <v>45797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5766</v>
      </c>
      <c r="E11" s="201">
        <v>31</v>
      </c>
      <c r="F11" s="201">
        <v>11</v>
      </c>
      <c r="G11" s="201">
        <v>0</v>
      </c>
      <c r="H11" s="201">
        <v>0</v>
      </c>
      <c r="I11" s="201">
        <v>0</v>
      </c>
      <c r="J11" s="201">
        <v>5766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45807</v>
      </c>
      <c r="D19" s="215">
        <v>45807</v>
      </c>
      <c r="E19" s="215" t="s">
        <v>85</v>
      </c>
      <c r="F19" s="215">
        <v>45807</v>
      </c>
      <c r="G19" s="215">
        <v>45777</v>
      </c>
      <c r="H19" s="215">
        <v>45777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17</v>
      </c>
      <c r="D20" s="220">
        <v>1143163932.0278001</v>
      </c>
      <c r="E20" s="221">
        <v>-5.2211871890309736E-3</v>
      </c>
      <c r="F20" s="222">
        <v>1296233582.5263224</v>
      </c>
      <c r="G20" s="219">
        <v>17</v>
      </c>
      <c r="H20" s="220">
        <v>1149163932.0278001</v>
      </c>
    </row>
    <row r="21" spans="1:12" s="181" customFormat="1" ht="17.25" customHeight="1" x14ac:dyDescent="0.25">
      <c r="A21" s="223" t="s">
        <v>87</v>
      </c>
      <c r="B21" s="224"/>
      <c r="C21" s="225">
        <v>12</v>
      </c>
      <c r="D21" s="226">
        <v>1137774192.9000001</v>
      </c>
      <c r="E21" s="227">
        <v>-5.2457906790038811E-3</v>
      </c>
      <c r="F21" s="228">
        <v>1290122157.3293099</v>
      </c>
      <c r="G21" s="225">
        <v>12</v>
      </c>
      <c r="H21" s="226">
        <v>1143774192.9000001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3180646.7840610496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2930778.4129513698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ofl7/3SH7qh5m3amQEYlVSOJnwsutECjUvALTb1F73tLHQ9Ad4d/YPw1xxvbvdSJSOc4GYbtqmIqqQ2GAFUq2Q==" saltValue="rK0nKbVzW4h/3JqN+TP5Ww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8955-EAE5-4B74-A144-2EA745EBB483}">
  <sheetPr codeName="Sheet2">
    <pageSetUpPr fitToPage="1"/>
  </sheetPr>
  <dimension ref="A1:L38"/>
  <sheetViews>
    <sheetView showGridLines="0" workbookViewId="0">
      <selection activeCell="F26" sqref="F26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82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45807</v>
      </c>
      <c r="D26" s="215">
        <v>45807</v>
      </c>
      <c r="E26" s="215" t="s">
        <v>85</v>
      </c>
      <c r="F26" s="215">
        <v>45807</v>
      </c>
      <c r="G26" s="215">
        <v>45777</v>
      </c>
      <c r="H26" s="215">
        <v>45777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73TCkNuuALaDaFJlTTHSXiknvxYzFcEv7L1wdVgRO4dU/EL/S7kzwaUQa2GiLFpAmuplT8a/9kGugG782CYu7A==" saltValue="QJUGa4i8g5ePowGS2mxQeg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216E8-2C4B-415E-A17C-772175A1D2E6}">
  <sheetPr codeName="Sheet3">
    <pageSetUpPr fitToPage="1"/>
  </sheetPr>
  <dimension ref="A1:K66"/>
  <sheetViews>
    <sheetView showGridLines="0" workbookViewId="0">
      <selection activeCell="I44" sqref="I44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5">
        <v>81938.599999999991</v>
      </c>
      <c r="C25" s="351">
        <v>468</v>
      </c>
      <c r="D25" s="351">
        <v>138</v>
      </c>
      <c r="E25" s="351">
        <v>0</v>
      </c>
      <c r="F25" s="351">
        <v>0</v>
      </c>
      <c r="G25" s="351">
        <v>0</v>
      </c>
      <c r="H25" s="351">
        <v>81938.599999999991</v>
      </c>
      <c r="I25" s="351">
        <v>88805.970400000006</v>
      </c>
      <c r="J25" s="351">
        <v>468</v>
      </c>
      <c r="K25" s="351">
        <v>138</v>
      </c>
    </row>
    <row r="26" spans="1:11" ht="20.100000000000001" customHeight="1" x14ac:dyDescent="0.25">
      <c r="A26" s="352" t="s">
        <v>136</v>
      </c>
      <c r="B26" s="356">
        <v>4487</v>
      </c>
      <c r="C26" s="357">
        <v>55</v>
      </c>
      <c r="D26" s="357">
        <v>14</v>
      </c>
      <c r="E26" s="357">
        <v>0</v>
      </c>
      <c r="F26" s="357">
        <v>0</v>
      </c>
      <c r="G26" s="358">
        <v>0</v>
      </c>
      <c r="H26" s="357">
        <v>4487</v>
      </c>
      <c r="I26" s="359">
        <v>4663.3390999999992</v>
      </c>
      <c r="J26" s="357">
        <v>55</v>
      </c>
      <c r="K26" s="358">
        <v>14</v>
      </c>
    </row>
    <row r="27" spans="1:11" ht="20.100000000000001" customHeight="1" x14ac:dyDescent="0.25">
      <c r="A27" s="352" t="s">
        <v>137</v>
      </c>
      <c r="B27" s="360">
        <v>10432</v>
      </c>
      <c r="C27" s="357">
        <v>62</v>
      </c>
      <c r="D27" s="357">
        <v>21</v>
      </c>
      <c r="E27" s="357">
        <v>0</v>
      </c>
      <c r="F27" s="357">
        <v>0</v>
      </c>
      <c r="G27" s="357">
        <v>0</v>
      </c>
      <c r="H27" s="357">
        <v>10432</v>
      </c>
      <c r="I27" s="361">
        <v>10860.7552</v>
      </c>
      <c r="J27" s="357">
        <v>62</v>
      </c>
      <c r="K27" s="357">
        <v>21</v>
      </c>
    </row>
    <row r="28" spans="1:11" ht="20.100000000000001" customHeight="1" x14ac:dyDescent="0.25">
      <c r="A28" s="352" t="s">
        <v>138</v>
      </c>
      <c r="B28" s="360">
        <v>2824</v>
      </c>
      <c r="C28" s="357">
        <v>33</v>
      </c>
      <c r="D28" s="357">
        <v>15</v>
      </c>
      <c r="E28" s="357">
        <v>0</v>
      </c>
      <c r="F28" s="357">
        <v>0</v>
      </c>
      <c r="G28" s="357">
        <v>0</v>
      </c>
      <c r="H28" s="357">
        <v>2824</v>
      </c>
      <c r="I28" s="361">
        <v>2940.0663999999997</v>
      </c>
      <c r="J28" s="357">
        <v>33</v>
      </c>
      <c r="K28" s="357">
        <v>15</v>
      </c>
    </row>
    <row r="29" spans="1:11" ht="20.100000000000001" customHeight="1" x14ac:dyDescent="0.25">
      <c r="A29" s="352" t="s">
        <v>139</v>
      </c>
      <c r="B29" s="360">
        <v>4518</v>
      </c>
      <c r="C29" s="357">
        <v>36</v>
      </c>
      <c r="D29" s="357">
        <v>13</v>
      </c>
      <c r="E29" s="357">
        <v>0</v>
      </c>
      <c r="F29" s="357">
        <v>0</v>
      </c>
      <c r="G29" s="357">
        <v>0</v>
      </c>
      <c r="H29" s="357">
        <v>4518</v>
      </c>
      <c r="I29" s="361">
        <v>5138.3213999999998</v>
      </c>
      <c r="J29" s="357">
        <v>36</v>
      </c>
      <c r="K29" s="357">
        <v>13</v>
      </c>
    </row>
    <row r="30" spans="1:11" ht="20.100000000000001" customHeight="1" thickBot="1" x14ac:dyDescent="0.3">
      <c r="A30" s="352" t="s">
        <v>140</v>
      </c>
      <c r="B30" s="360">
        <v>5766</v>
      </c>
      <c r="C30" s="357">
        <v>31</v>
      </c>
      <c r="D30" s="357">
        <v>11</v>
      </c>
      <c r="E30" s="357">
        <v>0</v>
      </c>
      <c r="F30" s="357">
        <v>0</v>
      </c>
      <c r="G30" s="357">
        <v>0</v>
      </c>
      <c r="H30" s="357">
        <v>5766</v>
      </c>
      <c r="I30" s="361">
        <v>6538.0673999999999</v>
      </c>
      <c r="J30" s="357">
        <v>31</v>
      </c>
      <c r="K30" s="357">
        <v>11</v>
      </c>
    </row>
    <row r="31" spans="1:11" ht="20.100000000000001" hidden="1" customHeight="1" x14ac:dyDescent="0.25">
      <c r="A31" s="352" t="s">
        <v>141</v>
      </c>
      <c r="B31" s="360"/>
      <c r="C31" s="357"/>
      <c r="D31" s="357"/>
      <c r="E31" s="357"/>
      <c r="F31" s="357"/>
      <c r="G31" s="357"/>
      <c r="H31" s="357"/>
      <c r="I31" s="361"/>
      <c r="J31" s="357"/>
      <c r="K31" s="357"/>
    </row>
    <row r="32" spans="1:11" ht="20.100000000000001" hidden="1" customHeight="1" x14ac:dyDescent="0.25">
      <c r="A32" s="352" t="s">
        <v>142</v>
      </c>
      <c r="B32" s="360"/>
      <c r="C32" s="357"/>
      <c r="D32" s="357"/>
      <c r="E32" s="357"/>
      <c r="F32" s="357"/>
      <c r="G32" s="357"/>
      <c r="H32" s="357"/>
      <c r="I32" s="361"/>
      <c r="J32" s="357"/>
      <c r="K32" s="357"/>
    </row>
    <row r="33" spans="1:11" ht="20.100000000000001" hidden="1" customHeight="1" x14ac:dyDescent="0.25">
      <c r="A33" s="352" t="s">
        <v>143</v>
      </c>
      <c r="B33" s="360"/>
      <c r="C33" s="357"/>
      <c r="D33" s="357"/>
      <c r="E33" s="357"/>
      <c r="F33" s="357"/>
      <c r="G33" s="357"/>
      <c r="H33" s="357"/>
      <c r="I33" s="361"/>
      <c r="J33" s="357"/>
      <c r="K33" s="357"/>
    </row>
    <row r="34" spans="1:11" ht="20.100000000000001" hidden="1" customHeight="1" x14ac:dyDescent="0.25">
      <c r="A34" s="352" t="s">
        <v>144</v>
      </c>
      <c r="B34" s="360"/>
      <c r="C34" s="357"/>
      <c r="D34" s="357"/>
      <c r="E34" s="357"/>
      <c r="F34" s="357"/>
      <c r="G34" s="357"/>
      <c r="H34" s="357"/>
      <c r="I34" s="361"/>
      <c r="J34" s="357"/>
      <c r="K34" s="357"/>
    </row>
    <row r="35" spans="1:11" ht="20.100000000000001" hidden="1" customHeight="1" x14ac:dyDescent="0.25">
      <c r="A35" s="352" t="s">
        <v>145</v>
      </c>
      <c r="B35" s="360"/>
      <c r="C35" s="357"/>
      <c r="D35" s="357"/>
      <c r="E35" s="357"/>
      <c r="F35" s="357"/>
      <c r="G35" s="357"/>
      <c r="H35" s="357"/>
      <c r="I35" s="361"/>
      <c r="J35" s="357"/>
      <c r="K35" s="357"/>
    </row>
    <row r="36" spans="1:11" ht="20.100000000000001" hidden="1" customHeight="1" x14ac:dyDescent="0.25">
      <c r="A36" s="352" t="s">
        <v>146</v>
      </c>
      <c r="B36" s="360"/>
      <c r="C36" s="357"/>
      <c r="D36" s="357"/>
      <c r="E36" s="357"/>
      <c r="F36" s="357"/>
      <c r="G36" s="357"/>
      <c r="H36" s="357"/>
      <c r="I36" s="361"/>
      <c r="J36" s="357"/>
      <c r="K36" s="357"/>
    </row>
    <row r="37" spans="1:11" ht="20.100000000000001" hidden="1" customHeight="1" thickBot="1" x14ac:dyDescent="0.3">
      <c r="A37" s="352" t="s">
        <v>147</v>
      </c>
      <c r="B37" s="360"/>
      <c r="C37" s="357"/>
      <c r="D37" s="357"/>
      <c r="E37" s="357"/>
      <c r="F37" s="357"/>
      <c r="G37" s="357"/>
      <c r="H37" s="357"/>
      <c r="I37" s="361"/>
      <c r="J37" s="357"/>
      <c r="K37" s="357"/>
    </row>
    <row r="38" spans="1:11" ht="16.5" thickBot="1" x14ac:dyDescent="0.3">
      <c r="A38" s="362" t="s">
        <v>148</v>
      </c>
      <c r="B38" s="363">
        <v>28027</v>
      </c>
      <c r="C38" s="363">
        <v>217</v>
      </c>
      <c r="D38" s="363">
        <v>74</v>
      </c>
      <c r="E38" s="363">
        <v>0</v>
      </c>
      <c r="F38" s="363">
        <v>0</v>
      </c>
      <c r="G38" s="363">
        <v>0</v>
      </c>
      <c r="H38" s="363">
        <v>28027</v>
      </c>
      <c r="I38" s="363">
        <v>30140.549500000001</v>
      </c>
      <c r="J38" s="363">
        <v>217</v>
      </c>
      <c r="K38" s="363">
        <v>74</v>
      </c>
    </row>
    <row r="39" spans="1:11" s="110" customFormat="1" x14ac:dyDescent="0.2">
      <c r="A39" s="70"/>
      <c r="B39" s="211"/>
      <c r="C39" s="211"/>
      <c r="D39" s="211"/>
      <c r="E39" s="211"/>
      <c r="F39" s="211"/>
      <c r="G39" s="211"/>
      <c r="H39" s="105"/>
      <c r="I39" s="70"/>
      <c r="J39" s="211"/>
      <c r="K39" s="211"/>
    </row>
    <row r="40" spans="1:11" s="110" customFormat="1" x14ac:dyDescent="0.2">
      <c r="A40" s="107" t="s">
        <v>39</v>
      </c>
      <c r="B40" s="108"/>
      <c r="C40" s="4"/>
      <c r="D40" s="108"/>
      <c r="E40" s="107" t="s">
        <v>40</v>
      </c>
      <c r="F40" s="109"/>
      <c r="H40" s="111"/>
      <c r="I40" s="112"/>
    </row>
    <row r="41" spans="1:11" s="110" customFormat="1" x14ac:dyDescent="0.2">
      <c r="A41" s="107" t="s">
        <v>41</v>
      </c>
      <c r="B41" s="108"/>
      <c r="C41" s="4"/>
      <c r="D41" s="108"/>
      <c r="E41" s="107" t="s">
        <v>42</v>
      </c>
      <c r="F41" s="109"/>
    </row>
    <row r="42" spans="1:11" s="110" customFormat="1" x14ac:dyDescent="0.25">
      <c r="A42" s="113" t="s">
        <v>43</v>
      </c>
      <c r="E42" s="113" t="s">
        <v>44</v>
      </c>
    </row>
    <row r="43" spans="1:11" s="110" customFormat="1" x14ac:dyDescent="0.25">
      <c r="A43" s="113"/>
      <c r="E43" s="113"/>
    </row>
    <row r="44" spans="1:11" s="110" customFormat="1" x14ac:dyDescent="0.25">
      <c r="A44" s="113"/>
      <c r="E44" s="113"/>
    </row>
    <row r="45" spans="1:1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1:11" x14ac:dyDescent="0.25">
      <c r="A46" s="70" t="s">
        <v>149</v>
      </c>
    </row>
    <row r="53" spans="1:11" ht="13.5" customHeight="1" x14ac:dyDescent="0.25"/>
    <row r="54" spans="1:11" ht="13.5" customHeight="1" x14ac:dyDescent="0.25">
      <c r="A54" s="364"/>
      <c r="B54" s="68"/>
      <c r="C54" s="69"/>
      <c r="D54" s="69"/>
      <c r="E54" s="69"/>
      <c r="F54" s="69"/>
      <c r="G54" s="69"/>
      <c r="H54" s="69"/>
      <c r="I54" s="69"/>
      <c r="J54" s="69"/>
      <c r="K54" s="69"/>
    </row>
    <row r="55" spans="1:11" x14ac:dyDescent="0.25">
      <c r="A55" s="364"/>
      <c r="F55" s="69"/>
      <c r="G55" s="69"/>
      <c r="H55" s="69"/>
      <c r="I55" s="69"/>
      <c r="J55" s="69"/>
      <c r="K55" s="69"/>
    </row>
    <row r="56" spans="1:11" s="110" customFormat="1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1:11" x14ac:dyDescent="0.2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</row>
    <row r="65" spans="1:11" ht="30.75" customHeight="1" x14ac:dyDescent="0.25"/>
    <row r="66" spans="1:11" ht="16.5" x14ac:dyDescent="0.25">
      <c r="A66" s="56" t="s">
        <v>21</v>
      </c>
      <c r="B66" s="57"/>
      <c r="C66" s="57"/>
      <c r="D66" s="57"/>
      <c r="E66" s="57"/>
      <c r="F66" s="57"/>
      <c r="G66" s="57"/>
      <c r="H66" s="57"/>
      <c r="I66" s="58"/>
      <c r="J66" s="58"/>
      <c r="K66" s="59">
        <v>5</v>
      </c>
    </row>
  </sheetData>
  <sheetProtection algorithmName="SHA-512" hashValue="LhyKn3e+B6+kXHwmrOZ9aj7dqTuXpLJHFNIYJJvuQMY+W74tmNxR1VOyp5v617s2PaAXTOhSMkxFPk5x2A3wCA==" saltValue="UI/kr0y0Vt47GcnHnfpI6Q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220CA-60C4-4200-8B9D-47DCE2D88E3C}">
  <sheetPr codeName="Sheet4"/>
  <dimension ref="A1:C8"/>
  <sheetViews>
    <sheetView showGridLines="0" workbookViewId="0">
      <selection activeCell="D21" sqref="D21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150</v>
      </c>
      <c r="B1" s="365"/>
      <c r="C1" s="365"/>
    </row>
    <row r="2" spans="1:3" s="70" customFormat="1" ht="16.5" x14ac:dyDescent="0.25">
      <c r="A2" s="366" t="s">
        <v>151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152</v>
      </c>
      <c r="B4" s="368" t="s">
        <v>153</v>
      </c>
      <c r="C4" s="368" t="s">
        <v>154</v>
      </c>
    </row>
    <row r="5" spans="1:3" s="70" customFormat="1" ht="15.75" customHeight="1" x14ac:dyDescent="0.25">
      <c r="A5" s="369" t="s">
        <v>155</v>
      </c>
      <c r="B5" s="368" t="s">
        <v>156</v>
      </c>
      <c r="C5" s="368" t="s">
        <v>157</v>
      </c>
    </row>
    <row r="6" spans="1:3" s="70" customFormat="1" ht="20.100000000000001" customHeight="1" thickBot="1" x14ac:dyDescent="0.3">
      <c r="A6" s="370" t="s">
        <v>84</v>
      </c>
      <c r="B6" s="371">
        <v>1.1373</v>
      </c>
      <c r="C6" s="371">
        <v>1.1338999999999999</v>
      </c>
    </row>
    <row r="7" spans="1:3" s="70" customFormat="1" ht="20.100000000000001" customHeight="1" thickTop="1" thickBot="1" x14ac:dyDescent="0.3">
      <c r="A7" s="37" t="s">
        <v>158</v>
      </c>
      <c r="B7" s="372">
        <v>24.92</v>
      </c>
      <c r="C7" s="372">
        <v>24.917999999999999</v>
      </c>
    </row>
    <row r="8" spans="1:3" s="70" customFormat="1" ht="20.100000000000001" customHeight="1" thickTop="1" x14ac:dyDescent="0.25">
      <c r="A8" s="37" t="s">
        <v>159</v>
      </c>
      <c r="B8" s="371">
        <v>0.8518</v>
      </c>
      <c r="C8" s="371">
        <v>0.84119999999999995</v>
      </c>
    </row>
  </sheetData>
  <sheetProtection algorithmName="SHA-512" hashValue="gFLLBi/RLUg1g0aqmtnUVDVN6LLeKHt55z04G4ViBxrl8CKhgd9RlgziFMVrdH/A1DzLX7M69fC52saFS3NTQQ==" saltValue="yVkD/D/Rw+Ab7Wb+/5Tv5w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18F8B-EDA4-4F5C-A41F-A2B6283BE507}">
  <sheetPr codeName="Sheet5"/>
  <dimension ref="A1:B2"/>
  <sheetViews>
    <sheetView showGridLines="0" tabSelected="1" topLeftCell="C1" workbookViewId="0">
      <selection activeCell="P31" sqref="P31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160</v>
      </c>
      <c r="B1" s="374" t="s">
        <v>161</v>
      </c>
    </row>
    <row r="2" spans="1:2" ht="7.5" customHeight="1" x14ac:dyDescent="0.2">
      <c r="A2" s="375"/>
      <c r="B2" s="375"/>
    </row>
  </sheetData>
  <sheetProtection algorithmName="SHA-512" hashValue="kS76vE///9tIo4yvi5EUa99xmiqkghjTARMpgzjKZHC8Oz5xom6sZvW5o3Xro2DXJ49puIv7ssoZK9WAajqL6w==" saltValue="X8LZC+CA53gIE3rwrK7Jjw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BONDS!Oblasť_tlače</vt:lpstr>
      <vt:lpstr>HIGHLIGHTS!Oblasť_tlače</vt:lpstr>
      <vt:lpstr>Month!Oblasť_tlače</vt:lpstr>
      <vt:lpstr>SHARES!Oblasť_tlače</vt:lpstr>
      <vt:lpstr>SUMMARY!Oblasť_tlače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Raskova</dc:creator>
  <cp:lastModifiedBy>Ludmila Raskova</cp:lastModifiedBy>
  <dcterms:created xsi:type="dcterms:W3CDTF">2025-06-10T10:47:59Z</dcterms:created>
  <dcterms:modified xsi:type="dcterms:W3CDTF">2025-06-10T10:48:02Z</dcterms:modified>
</cp:coreProperties>
</file>