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FBD375C5-1995-4F9E-B3B2-056022FD921C}" xr6:coauthVersionLast="47" xr6:coauthVersionMax="47" xr10:uidLastSave="{00000000-0000-0000-0000-000000000000}"/>
  <bookViews>
    <workbookView xWindow="-120" yWindow="-120" windowWidth="29040" windowHeight="15720" activeTab="6" xr2:uid="{F73A624A-EA5E-4B12-B684-344DA5EDEF36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<sst xmlns="http://schemas.openxmlformats.org/spreadsheetml/2006/main" count="320" uniqueCount="162">
  <si>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</si>
  <si>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</si>
  <si>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</si>
  <si>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</si>
  <si>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</si>
  <si>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</si>
  <si>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</si>
  <si>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</si>
  <si>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</si>
  <si>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</si>
  <si>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</si>
  <si>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</si>
  <si>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</si>
  <si>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</si>
  <si>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</si>
  <si>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</si>
  <si>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</si>
  <si>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</si>
  <si>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</si>
  <si>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</si>
  <si>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</si>
  <si>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</si>
  <si>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IV. 2025</t>
  </si>
  <si>
    <t>SUMÁR OBCHODOV ZA MESIAC APRÍL 2025</t>
  </si>
  <si>
    <t>Monthly Trading Summary April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</si>
  <si>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</si>
  <si>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</si>
  <si>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</si>
  <si>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</si>
  <si>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</si>
  <si>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</si>
  <si>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</si>
  <si>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</si>
  <si>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</si>
  <si>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</si>
  <si>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</si>
  <si>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</si>
  <si>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</si>
  <si>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</si>
  <si>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</si>
  <si>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</si>
  <si>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</si>
  <si>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</si>
  <si>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</si>
  <si>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</si>
  <si>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</si>
  <si>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</si>
  <si>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</si>
  <si>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</si>
  <si>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</si>
  <si>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</si>
  <si>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</si>
  <si>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</si>
  <si>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</si>
  <si>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</si>
  <si>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</si>
  <si>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</si>
  <si>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</si>
  <si>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1.3. - 31.3.2025</t>
  </si>
  <si>
    <t>1.4. - 30.4.2024</t>
  </si>
  <si>
    <t>1.4. - 30.4.2025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</si>
  <si>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</si>
  <si>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</si>
  <si>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</si>
  <si>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</si>
  <si>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</si>
  <si>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</si>
  <si>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</si>
  <si>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</si>
  <si>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</si>
  <si>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</si>
  <si>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</si>
  <si>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</si>
  <si>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</si>
  <si>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</si>
  <si>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</si>
  <si>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</si>
  <si>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</si>
  <si>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</si>
  <si>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</si>
  <si>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</si>
  <si>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</si>
  <si>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</si>
  <si>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</si>
  <si>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</si>
  <si>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</si>
  <si>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</si>
  <si>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</si>
  <si>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</si>
  <si>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</si>
  <si>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</si>
  <si>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</si>
  <si>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</si>
  <si>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</si>
  <si>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</si>
  <si>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</si>
  <si>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</si>
  <si>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</si>
  <si>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</si>
  <si>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</si>
  <si>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</si>
  <si>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</si>
  <si>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</si>
  <si>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</si>
  <si>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</si>
  <si>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</si>
  <si>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</si>
  <si>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</si>
  <si>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</si>
  <si>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</si>
  <si>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</si>
  <si>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</si>
  <si>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</si>
  <si>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</si>
  <si>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</si>
  <si>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</si>
  <si>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</si>
  <si>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</si>
  <si>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</si>
  <si>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</si>
  <si>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</si>
  <si>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</si>
  <si>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</si>
  <si>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</si>
  <si>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</si>
  <si>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</si>
  <si>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</si>
  <si>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</si>
  <si>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</si>
  <si>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</si>
  <si>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</si>
  <si>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</si>
  <si>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</si>
  <si>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</si>
  <si>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</si>
  <si>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</si>
  <si>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</si>
  <si>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</si>
  <si>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</si>
  <si>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</si>
  <si>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</si>
  <si>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</si>
  <si>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</si>
  <si>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</si>
  <si>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</si>
  <si>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</si>
  <si>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</si>
  <si>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</si>
  <si>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</si>
  <si>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</si>
  <si>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</si>
  <si>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</si>
  <si>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</si>
  <si>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MAREC 2025</t>
  </si>
  <si>
    <t>APRÍL 2025</t>
  </si>
  <si>
    <t>Month-end Exchange Rate</t>
  </si>
  <si>
    <t>March 2025</t>
  </si>
  <si>
    <t>April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</si>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</sst>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93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5" xfId="1" applyNumberFormat="1" applyFont="1" applyBorder="1" applyAlignment="1">
      <alignment horizontal="center" vertical="center"/>
    </xf>
    <xf numFmtId="164" fontId="69" fillId="0" borderId="95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6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FCC5481F-59F5-46CB-8A85-172871FF83A2}"/>
    <cellStyle name="Percentá 2" xfId="2" xr:uid="{090CB9C8-04A2-471B-A1E8-1DCCF00EC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40-4CE9-AB8A-E83E7F5F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1B-4E51-A858-97BFAAA80C8E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1B-4E51-A858-97BFAAA8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91B-4E51-A858-97BFAAA8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2D-4EBF-B124-51CD1B2A1B5A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2D-4EBF-B124-51CD1B2A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2D-4EBF-B124-51CD1B2A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70-41A7-B364-6CCB543E2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FE-4E92-BCB2-14FDBC91A3BB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FE-4E92-BCB2-14FDBC91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FE-4E92-BCB2-14FDBC91A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FE-4873-80A9-4847BAF0A5D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FE-4873-80A9-4847BAF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BFE-4873-80A9-4847BAF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FF-4C65-86C1-F2B46C1A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9E-4E7F-A005-0F4C48837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77-4B45-B13E-DEB6654C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0F-4D33-9B2E-8B8277E1F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9B-456F-AD6D-BBC154EB5186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B-456F-AD6D-BBC154EB5186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B-456F-AD6D-BBC154EB518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B-456F-AD6D-BBC154EB518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B-456F-AD6D-BBC154EB518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B-456F-AD6D-BBC154EB5186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B-456F-AD6D-BBC154EB518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C9B-456F-AD6D-BBC154EB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96-4EAC-8577-BFC5E9E4617D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6-4EAC-8577-BFC5E9E4617D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6-4EAC-8577-BFC5E9E4617D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6-4EAC-8577-BFC5E9E4617D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6-4EAC-8577-BFC5E9E4617D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6-4EAC-8577-BFC5E9E4617D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6-4EAC-8577-BFC5E9E4617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3096-4EAC-8577-BFC5E9E4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1066EE15-605F-4E43-856C-00CF86A70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05391AFC-C9D3-4A67-A540-78500A65D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1E0EE3CD-D645-47E6-995B-376B1F91B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E8AA17F-D436-4FDA-8A01-807FC380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814BA02B-D360-4E84-8331-1D291A6D9704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04A661B9-E7C9-4B54-BE1E-69D8D39058B8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DAC70903-6277-4476-B2B2-EB590E78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0BC9CE1B-4AA4-4671-AA75-4229AC1CA3BD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CE8B5050-EDCE-4B18-B7B1-3F0047DFF771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BA34C73B-3274-44CE-8A65-6E2C8E4A5BB2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5600DAE9-E970-4CBB-A925-6CF0594B075F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1E3C593E-F276-41F4-9A9C-6C5884FA81BA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2F9A436D-04CA-4BCC-A5FB-B86A0DE691F0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03C2319F-C243-4CD9-9CE8-CE0B4C3A3BED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2ADA72DE-AF04-4606-B969-7DD46FE1EF4A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CD2AC951-EE97-4441-BA82-F5CE18DE0B6F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BEC8A9DB-B0E9-4B8A-8157-35EC58983A3C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9AEA26D0-5D0C-4FFA-AB90-6E2D04ABDEB1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7F6E3262-0768-41E0-BE06-28E05BEF1790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CD82F1B3-C9F6-4B14-AC49-B3FB74F7342C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A7674CEC-2A59-430A-8FE5-2AE7703C04C3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C79EC401-E449-4780-BED2-0028897573DD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D38E5D09-8858-45BC-86FC-D5BE01DC78B3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64B60B33-AF09-4E6D-A873-C3B81B1AD1AB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B67CBA7F-CC1B-42DA-BF30-9D62B2E27C1C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9D94F25F-B9DD-431D-8647-0760BC6B993D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89C92DA4-3285-420F-B67A-56DE97D9871B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2D2F6D5E-B715-4B61-AC7E-EE9514303480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FBB490C8-B1E2-43B0-BC94-F572E636C06B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13A9AC42-CDAA-4C83-BF14-51988EAC9283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0FBA49A1-0D36-4D9D-B517-859B2096180F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C2541161-E10F-4E40-B5A6-9034D0679651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F66BA514-447C-43FD-ACF9-55A685701673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4A4BAA92-5578-45A7-9944-8F066E92FBEC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F84E4862-B6F2-4C86-8F8F-BA790D588D74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A252B14D-B4BA-4323-8D2B-41793110D311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052A224B-3004-4394-B540-1DB686B0787E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D16FF918-BD9A-4A2B-84F8-A07E0EE8D996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53B0C915-3FB2-4484-B5D7-9AAD981A886A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01CD3EF0-A24C-4697-89F2-2C96F780DDF8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373A9D6F-E111-41CA-9755-4C40A7F96501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E2E4C732-325A-462D-992F-93EEBBAA0DB9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542609B4-B329-4F8C-A9E5-A022017E46C1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EF8C3A42-71DB-4A34-8611-82A5332A2627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F26736E3-4F04-4D4D-B53F-AE569825E58C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6B7AF63C-56A8-4B63-AD26-781F4A6A959A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A605131F-6DF4-461C-A3FF-820598F1D24B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FBE2DD90-84DE-454F-9D4B-4207ED58D716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0AFAD5E3-F61B-40AE-8506-1525A3CB23C0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0FD4C952-44AF-42BD-BE41-AF3BD426F185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556AC54E-4270-492E-8853-8CE694BA98FC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E973A98A-1F65-4491-8FE5-3CCE8258D5E2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853AA464-C8D8-4EB0-8D44-B15EA9AAD336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2525114D-14C7-4089-8292-AE732AAE6613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FCABD235-72BE-4D14-BD7A-382718C959E4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4D388C37-44FC-4449-A79F-2FAEA2A18809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2CA8EA06-3146-4ED4-8254-26BB01ED593E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C924925F-201A-4989-A710-DAF6C69E1D1C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CA56AF2A-127B-431A-A508-C8CDAD9E7E49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411E44B2-3729-488D-8E9A-B86AE2D65A01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58820476-7D7C-42E4-8392-45ABD8DF7509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5D8F5B34-22D4-4D7A-B8A3-9D37022BD592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D03FE8AE-EC6A-4350-B227-9F8325F9B6F1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646AAB97-2915-4B39-83A9-C86E850DBE40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6A077F4B-1F99-4312-8CB2-F1B10E3D0A03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07ACF243-D2D1-4ABF-87D6-7665C45C5ECD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225D7133-5558-49AC-B411-4AF15E27644C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2A81C6AE-451E-4F70-8D89-44732D06603B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F47E6635-FF6B-4671-B6F6-BFFD0B794A6D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D6A5DCC4-A84C-4BC7-9B91-4374C156DC1B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15F739CA-77FC-4C5D-9768-F364C0F48D74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EA2F44B9-3B77-4D2D-8768-02CB769604C5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D58F5080-D1C8-4797-B027-B89501DEC2AD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4532EE47-157D-4C00-B779-1E52E52314A2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65A9E25C-0AA5-437E-AAF9-C5FCD06533AF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2C965255-BA0D-4246-9AA2-C3DDC671A527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4B41615E-BABA-4AE6-97B0-72320ED4FCE9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032AF507-90AE-447E-A1EC-8B66127668CF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4F782154-BD1C-4EAE-B0EA-D2D9CC013651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5BBD59B7-E5C4-4350-BDCA-87A9604DD3EE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BB1F73FC-F25A-4005-A465-93DAE4E31C7E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CF753971-A972-4BB2-BF6A-DB139569BAB6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2194BB7C-FA99-438B-A335-AC2467E6F9F9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84D20206-94AA-4157-996C-CD8A60E24A11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5A8BB2D1-52D0-4161-B549-CB5AC498F36F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C1BAA10C-2498-4AEF-9831-B96FCD5E074A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7F8F7CF3-3B7D-4785-9CE9-A8029CD53398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892B7AAB-36D4-4D03-ADCE-0A571942329B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88338E52-7F90-4542-ABDA-A16EF17CFEBC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BB4F8263-2132-470F-9B0E-62665E0BEB47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0C1F6466-54E5-4B41-B16C-920A96D422C0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9F3571B0-1FC0-41F8-8493-92A3306B2635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140B2488-382C-4720-A17E-549D17B5F4A2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B8CCF5C3-55C2-4279-9F63-7F0AE682DD23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43088100-A42E-4599-8C18-41DDEADB31BC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1AC80960-43FD-45F7-87C1-FDA91DAC6B5D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74374F91-25F4-4D5D-91E5-EAC4DA1477D2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C255520F-E752-4035-8DC2-E1634811710C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B0847721-FF15-462A-8880-E9CF13137B3C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43B8167B-68F5-4A61-87A9-00FD8598B8B9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0FEB3C4E-73E7-40E9-949F-92FC9C5D450B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C7DF4451-D2B4-45F0-9DD6-8DECF5588E73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F085E87C-CBF7-4BB4-BFD3-F6AD27F2A356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7F1A20DB-B45A-429C-B2E0-74CCAF88D21B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2192B442-9C00-4480-AEE9-A6AF0DE0D79B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5D4C4408-7965-443E-8E76-E64ECC8BDF35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ABBE2EF0-693F-45B8-98EE-20312DB5C051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A71BC893-E918-4ED2-9321-6FE3980DADB8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817A16FC-7D6D-456F-80F3-8FCFC84B41FA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B7C1C4CA-BAF3-493E-A42C-A92FA3FF8376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0DDB8F2F-EF8E-40AF-9A12-B1C7AC3A5288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4AB8609B-7D90-4D30-9E23-B40B7501CCAD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594E64DE-CB16-4C68-955C-EB961714A935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8BEE38B8-31DA-4B5A-AA4D-8893FCF67EB2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D26E91D4-352C-4EBC-8007-907349DF4B60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C42EE575-1A13-4085-9F6C-848EEF585457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BE00226B-3E95-4BD3-BC32-819C1C2893CB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59DC304C-E19D-434C-ADF0-362406299C60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A44722D5-3D00-49D6-87E4-BB57B446A183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D2E92FC1-D7FF-4CCB-8AB0-02C690846AEF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5FF0A0F4-BE8C-43F0-99AB-396572037811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7D0BD74E-47FB-4EE5-B949-650B30F8BA01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2ECA6520-5DCC-466D-8CFE-FC582740C9AA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BFAA9A18-CB40-48BD-8EBB-9B4059A89D42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38FA1C15-8CD8-431E-BE47-9AF3BF9F8CAC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EEC210A8-3F89-435E-A650-25F4EE8A6110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31D3269B-308C-4BB0-B987-DE8334C62A15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97752D84-1661-41C5-A143-CF0B4CDF54AB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A7742967-80A3-4039-A395-F38BF5ECDF01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8D8D5102-1CF7-499B-B8A6-A705D05F8BAB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AEC48F98-F1C0-4F93-8B2F-9C39363184D4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4B7AA6B6-EC60-45BC-B069-76686DC97AB5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FBAC8470-E087-44F9-9C2A-954329F411A0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E84E60E0-9FDD-4CA5-A717-38499E61F460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DBFF6066-1FB1-42C3-BBE7-0381FB9BD242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02632AF8-4016-4C71-B85A-7B03D74A9E70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4D031BBC-F35C-482E-984E-DF535C3DE245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BBDB88F1-B077-4BB2-9CF2-C1897FF825D3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E0C02E79-D0D2-41D1-AB5F-819DC373B634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C806A791-C7EF-489D-8B94-182ED480577D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CF1E4A2E-2D5F-49A9-9453-4329C52104A8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E686DB5D-EA0E-4932-9C9C-871BF3B4A7FA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2E8774A2-0E55-4A49-89E0-DA5A2FD0C9B8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1F627853-51C4-4F45-A1C0-82D5B1897A3D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0E750CCC-43AB-4DBC-9547-DDD4BC71CE09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7BC4B1A6-28D8-4A77-9685-AC98AB0EC830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B93461F7-B745-44CC-98DD-50803EAE031D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2C4BFF71-4792-4952-92D0-03F2376FB14A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450CD474-55A3-4E99-8A12-56E0460110D8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5042E3A3-6FE7-4F3C-82FC-239B5F85A72B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B178AE7B-5AD8-499F-AD37-75D9D064E59B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BA2F342C-B8D4-4A61-9BAC-BF889FA10497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4B47FD94-5FD0-45DD-9449-EE3D9DDD28FE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E5F779E4-B26D-4519-BD1A-98BE4A34D0A8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F51BBC36-CB1B-421B-AE85-7E8B4BDB0B85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E7A91D28-E072-415B-A2B8-ABDB2FFBACA4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F9B81221-1468-440D-B359-F798297EB734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07D7ACB2-1A7D-4517-8011-77D92DDEE37F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AB387070-4975-4803-8E59-E96750E821F7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EBA07000-F277-4DD8-BEAD-AA76C609BD6E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EA3F49C0-B5C6-4833-BF31-04369448E9A0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60DDA09F-609F-492D-8603-B54178973D3A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5722FCBE-FC2B-44C6-B853-E49E4F8405AF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57804B3C-4944-4443-AA86-7D7B1F185E93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59A538C8-F376-4CE4-AE6C-5F05EA71F08E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C379679B-C58A-4730-A9EB-1FE9A724F607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EF9FD2A2-6C94-4AFD-A003-52BAEAA47585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C939C0AC-5281-4F85-815F-63E7A918CD93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FED640F1-1E07-45D2-8BF6-AEA2FE2B3652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C219DE80-F18E-4A8E-B91E-68F16933A6F9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040FE175-B94E-4685-95C0-9BD24AD324C8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5866128F-7E58-4E2D-9CDE-6B12D783AF27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522B9B4D-F0B7-48AF-BA92-2677D7A23A11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5614CF6D-A400-4BD2-9BB3-AC488AA2FAD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B275A078-28FC-4FDE-8305-5F43E6F00AAB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768CAB80-04AA-4D5A-B968-7369F6D91E89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73651E95-136F-4732-A48C-1E2CD0A3C109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14762AE7-5C05-4876-A29F-0021D94C3AB9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A3C4572A-E1DE-4CA2-9413-EB295C11721F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849C29E2-8A90-4548-B3D9-D37E5494D34E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037E732D-96BA-4491-82AC-E35F10CF4473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0B3A2FE8-7594-4DC9-9823-E9F9474821CA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80F7E762-52F3-414D-99D3-50F543CA41CA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19E59076-C95D-4011-AF0A-8FBA9A9D4C1A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EE60FA73-DAEC-45D0-80F7-C8510A0D7FD1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ABE1E11C-8F7D-40A5-9083-7926D8866E9B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CAC44CD0-0EFC-4AB6-B2D7-1BF33B4A7663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A5F3F5E5-947B-42CA-8715-3E27E715CBA4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3C9F00A2-AE9A-4676-B830-D4E1BC244F60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59351AC5-8F1B-4B65-BE21-022920C88C1E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E8300C74-D2E6-451C-9FF7-A68F2115FA12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48377C07-385E-4293-B580-8FA427FAAB31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9F56A793-F97C-40E3-B44D-ED9CC44A8F44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2304A912-C0B2-4112-B34C-ECD27CD78D43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661408ED-57F2-4217-91BE-F8D92174E8C1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A7B27B75-0CD9-431C-804D-E39CF8436D64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872FAD85-A2E6-4005-AE2F-E2581EDF5F2B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7AD9F426-1775-4391-B391-F36E01436471}"/>
            </a:ext>
          </a:extLst>
        </xdr:cNvPr>
        <xdr:cNvSpPr>
          <a:spLocks noChangeArrowheads="1"/>
        </xdr:cNvSpPr>
      </xdr:nvSpPr>
      <xdr:spPr bwMode="auto">
        <a:xfrm>
          <a:off x="596899" y="3213100"/>
          <a:ext cx="3298825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APRÍL/APRIL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6F426975-E98C-45C6-B29D-1EE49A4A7185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52522F-EB63-4621-9E0C-5981D8FA9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CCAEB004-955A-4A0A-AA69-E71EBC57B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D5113CE9-2C2A-412A-B272-BA8743DB2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FCA4DE19-1A8D-452C-896B-95C9C51E5460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7F354CBD-F124-4FE6-A331-2DE88DA50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1561311B-CA3A-4399-A2A4-102FAC324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5F225040-51DB-4AD4-A19C-2D22B8AF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ED391014-AF19-4105-89F2-9DEDACB47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F2E4B6F-87F8-424D-BD2B-36A9A785A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31418B5-0848-4437-AB59-568E488FD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4ST_APR25\MTF_0425.xlsm" TargetMode="External"/><Relationship Id="rId1" Type="http://schemas.openxmlformats.org/officeDocument/2006/relationships/externalLinkPath" Target="file:///O:\analyzy\Novastatistika\ROK_25\04ST_APR25\MTF_04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EB19-04D7-4A52-93C8-283AAFED3852}">
  <sheetPr codeName="List1">
    <pageSetUpPr fitToPage="1"/>
  </sheetPr>
  <dimension ref="A1:E37"/>
  <sheetViews>
    <sheetView showGridLines="0" workbookViewId="0">
      <selection activeCell="L4" sqref="L4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4518</v>
      </c>
      <c r="C13" s="25">
        <v>0</v>
      </c>
      <c r="D13" s="26">
        <v>4518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225.9</v>
      </c>
      <c r="C15" s="27">
        <v>0</v>
      </c>
      <c r="D15" s="26">
        <v>225.9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4518</v>
      </c>
      <c r="C20" s="33">
        <v>0</v>
      </c>
      <c r="D20" s="34">
        <v>4518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225.9</v>
      </c>
      <c r="C22" s="27">
        <v>0</v>
      </c>
      <c r="D22" s="39">
        <v>225.9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yK38ymk939vdZ0e1CktLNTTGTEFJgPnLYDHVMjoizTWX6sYgEXl9BzEv3PaGsudlWCc3sysiGCsXqZ8aSnAc9A==" saltValue="WdYylzLrQkhNNUg3onEz1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116C-5CE1-4DB5-8654-4E725BC75F4B}">
  <sheetPr codeName="List2">
    <pageSetUpPr fitToPage="1"/>
  </sheetPr>
  <dimension ref="A1:U65"/>
  <sheetViews>
    <sheetView showGridLines="0" topLeftCell="A2" zoomScale="90" zoomScaleNormal="9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4518</v>
      </c>
      <c r="D10" s="96">
        <v>36</v>
      </c>
      <c r="E10" s="96">
        <v>13</v>
      </c>
      <c r="F10" s="96">
        <v>0</v>
      </c>
      <c r="G10" s="96">
        <v>0</v>
      </c>
      <c r="H10" s="96">
        <v>0</v>
      </c>
      <c r="I10" s="96">
        <v>4518</v>
      </c>
      <c r="J10" s="97">
        <v>5138.3213999999998</v>
      </c>
      <c r="K10" s="98">
        <v>36</v>
      </c>
      <c r="L10" s="98">
        <v>13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4518</v>
      </c>
      <c r="D12" s="104">
        <v>36</v>
      </c>
      <c r="E12" s="104">
        <v>13</v>
      </c>
      <c r="F12" s="104">
        <v>0</v>
      </c>
      <c r="G12" s="104">
        <v>0</v>
      </c>
      <c r="H12" s="104">
        <v>0</v>
      </c>
      <c r="I12" s="104">
        <v>4518</v>
      </c>
      <c r="J12" s="104">
        <v>5138.3213999999998</v>
      </c>
      <c r="K12" s="104">
        <v>36</v>
      </c>
      <c r="L12" s="104">
        <v>13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45748</v>
      </c>
      <c r="B25" s="142">
        <v>150</v>
      </c>
      <c r="C25" s="143">
        <v>0</v>
      </c>
      <c r="D25" s="143">
        <v>0</v>
      </c>
      <c r="E25" s="144">
        <v>0</v>
      </c>
      <c r="F25" s="142">
        <v>150</v>
      </c>
      <c r="G25" s="143">
        <v>0</v>
      </c>
      <c r="H25" s="145">
        <v>150</v>
      </c>
      <c r="N25" s="146" t="s">
        <v>58</v>
      </c>
      <c r="O25" s="147">
        <v>2824</v>
      </c>
      <c r="P25" s="148">
        <v>0</v>
      </c>
      <c r="Q25" s="148">
        <v>0</v>
      </c>
      <c r="R25" s="148">
        <v>0</v>
      </c>
      <c r="S25" s="148">
        <v>2824</v>
      </c>
      <c r="T25" s="148">
        <v>0</v>
      </c>
      <c r="U25" s="148">
        <v>2824</v>
      </c>
    </row>
    <row r="26" spans="1:21" ht="15" customHeight="1" x14ac:dyDescent="0.2">
      <c r="A26" s="141">
        <v>45749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5968</v>
      </c>
      <c r="P26" s="148">
        <v>0</v>
      </c>
      <c r="Q26" s="148">
        <v>0</v>
      </c>
      <c r="R26" s="148">
        <v>0</v>
      </c>
      <c r="S26" s="148">
        <v>5968</v>
      </c>
      <c r="T26" s="148">
        <v>0</v>
      </c>
      <c r="U26" s="148">
        <v>5968</v>
      </c>
    </row>
    <row r="27" spans="1:21" ht="15" customHeight="1" x14ac:dyDescent="0.2">
      <c r="A27" s="141">
        <v>45750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4518</v>
      </c>
      <c r="P27" s="148">
        <v>0</v>
      </c>
      <c r="Q27" s="148">
        <v>0</v>
      </c>
      <c r="R27" s="148">
        <v>0</v>
      </c>
      <c r="S27" s="148">
        <v>4518</v>
      </c>
      <c r="T27" s="148">
        <v>0</v>
      </c>
      <c r="U27" s="148">
        <v>4518</v>
      </c>
    </row>
    <row r="28" spans="1:21" ht="15" customHeight="1" x14ac:dyDescent="0.2">
      <c r="A28" s="141">
        <v>45751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0.59985835694050982</v>
      </c>
      <c r="P28" s="151" t="e">
        <v>#DIV/0!</v>
      </c>
      <c r="Q28" s="151" t="e">
        <v>#DIV/0!</v>
      </c>
      <c r="R28" s="151" t="e">
        <v>#DIV/0!</v>
      </c>
      <c r="S28" s="151">
        <v>0.59985835694050982</v>
      </c>
      <c r="T28" s="151" t="e">
        <v>#DIV/0!</v>
      </c>
      <c r="U28" s="152">
        <v>0.59985835694050982</v>
      </c>
    </row>
    <row r="29" spans="1:21" ht="15" customHeight="1" thickBot="1" x14ac:dyDescent="0.25">
      <c r="A29" s="141">
        <v>45754</v>
      </c>
      <c r="B29" s="142">
        <v>1288</v>
      </c>
      <c r="C29" s="143">
        <v>0</v>
      </c>
      <c r="D29" s="143">
        <v>0</v>
      </c>
      <c r="E29" s="144">
        <v>0</v>
      </c>
      <c r="F29" s="142">
        <v>1288</v>
      </c>
      <c r="G29" s="143">
        <v>0</v>
      </c>
      <c r="H29" s="145">
        <v>1288</v>
      </c>
      <c r="N29" s="153" t="s">
        <v>62</v>
      </c>
      <c r="O29" s="154">
        <v>-0.24296246648793562</v>
      </c>
      <c r="P29" s="155" t="e">
        <v>#DIV/0!</v>
      </c>
      <c r="Q29" s="155" t="e">
        <v>#DIV/0!</v>
      </c>
      <c r="R29" s="155" t="e">
        <v>#DIV/0!</v>
      </c>
      <c r="S29" s="155">
        <v>-0.24296246648793562</v>
      </c>
      <c r="T29" s="155" t="e">
        <v>#DIV/0!</v>
      </c>
      <c r="U29" s="156">
        <v>-0.24296246648793562</v>
      </c>
    </row>
    <row r="30" spans="1:21" ht="15" customHeight="1" x14ac:dyDescent="0.2">
      <c r="A30" s="141">
        <v>45755</v>
      </c>
      <c r="B30" s="142">
        <v>1460</v>
      </c>
      <c r="C30" s="143">
        <v>0</v>
      </c>
      <c r="D30" s="143">
        <v>0</v>
      </c>
      <c r="E30" s="144">
        <v>0</v>
      </c>
      <c r="F30" s="142">
        <v>1460</v>
      </c>
      <c r="G30" s="143">
        <v>0</v>
      </c>
      <c r="H30" s="145">
        <v>1460</v>
      </c>
    </row>
    <row r="31" spans="1:21" ht="15" customHeight="1" x14ac:dyDescent="0.2">
      <c r="A31" s="141">
        <v>45756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45757</v>
      </c>
      <c r="B32" s="142">
        <v>60</v>
      </c>
      <c r="C32" s="143">
        <v>0</v>
      </c>
      <c r="D32" s="143">
        <v>0</v>
      </c>
      <c r="E32" s="144">
        <v>0</v>
      </c>
      <c r="F32" s="142">
        <v>60</v>
      </c>
      <c r="G32" s="143">
        <v>0</v>
      </c>
      <c r="H32" s="145">
        <v>60</v>
      </c>
    </row>
    <row r="33" spans="1:12" ht="15" customHeight="1" x14ac:dyDescent="0.2">
      <c r="A33" s="141">
        <v>45758</v>
      </c>
      <c r="B33" s="142">
        <v>120</v>
      </c>
      <c r="C33" s="143">
        <v>0</v>
      </c>
      <c r="D33" s="143">
        <v>0</v>
      </c>
      <c r="E33" s="144">
        <v>0</v>
      </c>
      <c r="F33" s="142">
        <v>120</v>
      </c>
      <c r="G33" s="143">
        <v>0</v>
      </c>
      <c r="H33" s="145">
        <v>120</v>
      </c>
    </row>
    <row r="34" spans="1:12" ht="15" customHeight="1" x14ac:dyDescent="0.2">
      <c r="A34" s="141">
        <v>45761</v>
      </c>
      <c r="B34" s="142">
        <v>240</v>
      </c>
      <c r="C34" s="143">
        <v>0</v>
      </c>
      <c r="D34" s="143">
        <v>0</v>
      </c>
      <c r="E34" s="144">
        <v>0</v>
      </c>
      <c r="F34" s="142">
        <v>240</v>
      </c>
      <c r="G34" s="143">
        <v>0</v>
      </c>
      <c r="H34" s="145">
        <v>240</v>
      </c>
    </row>
    <row r="35" spans="1:12" ht="15" customHeight="1" x14ac:dyDescent="0.2">
      <c r="A35" s="141">
        <v>45762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45763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45764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45769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45770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45771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45772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45775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45776</v>
      </c>
      <c r="B43" s="142">
        <v>1200</v>
      </c>
      <c r="C43" s="143">
        <v>0</v>
      </c>
      <c r="D43" s="143">
        <v>0</v>
      </c>
      <c r="E43" s="144">
        <v>0</v>
      </c>
      <c r="F43" s="142">
        <v>1200</v>
      </c>
      <c r="G43" s="143">
        <v>0</v>
      </c>
      <c r="H43" s="145">
        <v>1200</v>
      </c>
    </row>
    <row r="44" spans="1:12" ht="15" customHeight="1" thickBot="1" x14ac:dyDescent="0.25">
      <c r="A44" s="141">
        <v>45777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3">
      <c r="A45" s="157" t="s">
        <v>28</v>
      </c>
      <c r="B45" s="158">
        <v>4518</v>
      </c>
      <c r="C45" s="158">
        <v>0</v>
      </c>
      <c r="D45" s="158">
        <v>0</v>
      </c>
      <c r="E45" s="158">
        <v>0</v>
      </c>
      <c r="F45" s="158">
        <v>4518</v>
      </c>
      <c r="G45" s="158">
        <v>0</v>
      </c>
      <c r="H45" s="158">
        <v>4518</v>
      </c>
    </row>
    <row r="46" spans="1:12" ht="25.5" customHeight="1" thickBot="1" x14ac:dyDescent="0.25">
      <c r="A46" s="159" t="s">
        <v>63</v>
      </c>
      <c r="B46" s="160">
        <v>0.59985835694050982</v>
      </c>
      <c r="C46" s="161" t="e">
        <v>#DIV/0!</v>
      </c>
      <c r="D46" s="162" t="e">
        <v>#DIV/0!</v>
      </c>
      <c r="E46" s="161" t="e">
        <v>#DIV/0!</v>
      </c>
      <c r="F46" s="163">
        <v>0.59985835694050982</v>
      </c>
      <c r="G46" s="161" t="e">
        <v>#DIV/0!</v>
      </c>
      <c r="H46" s="164">
        <v>0.59985835694050982</v>
      </c>
      <c r="I46" s="5"/>
    </row>
    <row r="47" spans="1:12" ht="27" customHeight="1" thickBot="1" x14ac:dyDescent="0.25">
      <c r="A47" s="159" t="s">
        <v>64</v>
      </c>
      <c r="B47" s="160">
        <v>-0.24296246648793562</v>
      </c>
      <c r="C47" s="161" t="e">
        <v>#DIV/0!</v>
      </c>
      <c r="D47" s="162" t="e">
        <v>#DIV/0!</v>
      </c>
      <c r="E47" s="161" t="e">
        <v>#DIV/0!</v>
      </c>
      <c r="F47" s="163">
        <v>-0.24296246648793562</v>
      </c>
      <c r="G47" s="161" t="e">
        <v>#DIV/0!</v>
      </c>
      <c r="H47" s="164">
        <v>-0.24296246648793562</v>
      </c>
      <c r="I47" s="105"/>
      <c r="L47" s="105"/>
    </row>
    <row r="48" spans="1:12" ht="1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14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</row>
    <row r="63" spans="1:14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  <row r="64" spans="1:14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N64" s="167"/>
    </row>
    <row r="65" spans="1:14" ht="15.75" x14ac:dyDescent="0.2">
      <c r="A65" s="168" t="s">
        <v>21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>
        <v>2</v>
      </c>
      <c r="M65" s="171"/>
      <c r="N65" s="167"/>
    </row>
  </sheetData>
  <sheetProtection algorithmName="SHA-512" hashValue="UV+PH6Mup7qX7ajsDhzPhmDEBI9Y41H5BLXznqMKQmVA3YYwqpnqtxMmVDoV5r9klRm145UkK2/gQV5Kw+IlzA==" saltValue="iPZYI4n1+IJW1cmEPgDhw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A327-5D6D-409A-BB8B-DA7DB51B597E}">
  <sheetPr codeName="Sheet1">
    <pageSetUpPr fitToPage="1"/>
  </sheetPr>
  <dimension ref="A1:L73"/>
  <sheetViews>
    <sheetView showGridLines="0" zoomScale="85" zoomScaleNormal="90" workbookViewId="0">
      <selection activeCell="G32" sqref="G32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3828</v>
      </c>
      <c r="E9" s="195">
        <v>13</v>
      </c>
      <c r="F9" s="195">
        <v>5</v>
      </c>
      <c r="G9" s="195">
        <v>0</v>
      </c>
      <c r="H9" s="195">
        <v>0</v>
      </c>
      <c r="I9" s="195">
        <v>0</v>
      </c>
      <c r="J9" s="196">
        <v>3828</v>
      </c>
      <c r="K9" s="197">
        <v>300</v>
      </c>
      <c r="L9" s="198">
        <v>45776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690</v>
      </c>
      <c r="E10" s="195">
        <v>23</v>
      </c>
      <c r="F10" s="195">
        <v>8</v>
      </c>
      <c r="G10" s="195">
        <v>0</v>
      </c>
      <c r="H10" s="195">
        <v>0</v>
      </c>
      <c r="I10" s="195">
        <v>0</v>
      </c>
      <c r="J10" s="196">
        <v>690</v>
      </c>
      <c r="K10" s="197">
        <v>30</v>
      </c>
      <c r="L10" s="198">
        <v>45761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4518</v>
      </c>
      <c r="E11" s="201">
        <v>36</v>
      </c>
      <c r="F11" s="201">
        <v>13</v>
      </c>
      <c r="G11" s="201">
        <v>0</v>
      </c>
      <c r="H11" s="201">
        <v>0</v>
      </c>
      <c r="I11" s="201">
        <v>0</v>
      </c>
      <c r="J11" s="201">
        <v>4518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45777</v>
      </c>
      <c r="D19" s="215">
        <v>45777</v>
      </c>
      <c r="E19" s="215" t="s">
        <v>85</v>
      </c>
      <c r="F19" s="215">
        <v>45777</v>
      </c>
      <c r="G19" s="215">
        <v>45747</v>
      </c>
      <c r="H19" s="215">
        <v>45747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17</v>
      </c>
      <c r="D20" s="220">
        <v>1149163932.0278001</v>
      </c>
      <c r="E20" s="221">
        <v>1.0552568246340321E-2</v>
      </c>
      <c r="F20" s="222">
        <v>1306944139.8952169</v>
      </c>
      <c r="G20" s="219">
        <v>17</v>
      </c>
      <c r="H20" s="220">
        <v>1137163932.0278001</v>
      </c>
    </row>
    <row r="21" spans="1:12" s="181" customFormat="1" ht="17.25" customHeight="1" x14ac:dyDescent="0.25">
      <c r="A21" s="223" t="s">
        <v>87</v>
      </c>
      <c r="B21" s="224"/>
      <c r="C21" s="225">
        <v>12</v>
      </c>
      <c r="D21" s="226">
        <v>1143774192.9000001</v>
      </c>
      <c r="E21" s="227">
        <v>1.0602821724757572E-2</v>
      </c>
      <c r="F21" s="228">
        <v>1300814389.58517</v>
      </c>
      <c r="G21" s="225">
        <v>12</v>
      </c>
      <c r="H21" s="226">
        <v>1131774192.9000001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3190183.9558273498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2939566.3542195898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tL7LUMC23pcPjIOCM4FoxL5FBixBqHR0b2/jmABZKJURI66WMQj4hDOQKriyu2zR8T8R1ZoFYyVx0tpgsQbiKA==" saltValue="RUIeTUgJkjlkucqWfN/0SQ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945B-7FF8-4F28-8ADF-FEEE47FE7A19}">
  <sheetPr codeName="Sheet2">
    <pageSetUpPr fitToPage="1"/>
  </sheetPr>
  <dimension ref="A1:L38"/>
  <sheetViews>
    <sheetView showGridLines="0" workbookViewId="0">
      <selection activeCell="G26" sqref="G26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82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45777</v>
      </c>
      <c r="D26" s="215">
        <v>45777</v>
      </c>
      <c r="E26" s="215" t="s">
        <v>85</v>
      </c>
      <c r="F26" s="215">
        <v>45777</v>
      </c>
      <c r="G26" s="215">
        <v>45747</v>
      </c>
      <c r="H26" s="215">
        <v>45747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vdIBifFRMn0QcVDQSQjougYvWpQg/mZjeP4daDp+d8viBRQ+rQs5clOR2dUEl+IGmpYtjqGXSuksPYF+Od1heQ==" saltValue="gzAN0x511CJ7eXyOaUYC7A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8CAB-B576-4FB7-825E-E61184D8EEA9}">
  <sheetPr codeName="Sheet3">
    <pageSetUpPr fitToPage="1"/>
  </sheetPr>
  <dimension ref="A1:K66"/>
  <sheetViews>
    <sheetView showGridLines="0" topLeftCell="A7" workbookViewId="0">
      <selection activeCell="C43" sqref="C43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5">
        <v>81938.599999999991</v>
      </c>
      <c r="C25" s="351">
        <v>468</v>
      </c>
      <c r="D25" s="351">
        <v>138</v>
      </c>
      <c r="E25" s="351">
        <v>0</v>
      </c>
      <c r="F25" s="351">
        <v>0</v>
      </c>
      <c r="G25" s="351">
        <v>0</v>
      </c>
      <c r="H25" s="351">
        <v>81938.599999999991</v>
      </c>
      <c r="I25" s="351">
        <v>88805.970400000006</v>
      </c>
      <c r="J25" s="351">
        <v>468</v>
      </c>
      <c r="K25" s="351">
        <v>138</v>
      </c>
    </row>
    <row r="26" spans="1:11" ht="20.100000000000001" customHeight="1" x14ac:dyDescent="0.25">
      <c r="A26" s="352" t="s">
        <v>136</v>
      </c>
      <c r="B26" s="356">
        <v>4487</v>
      </c>
      <c r="C26" s="357">
        <v>55</v>
      </c>
      <c r="D26" s="357">
        <v>14</v>
      </c>
      <c r="E26" s="357">
        <v>0</v>
      </c>
      <c r="F26" s="357">
        <v>0</v>
      </c>
      <c r="G26" s="358">
        <v>0</v>
      </c>
      <c r="H26" s="357">
        <v>4487</v>
      </c>
      <c r="I26" s="359">
        <v>4663.3390999999992</v>
      </c>
      <c r="J26" s="357">
        <v>55</v>
      </c>
      <c r="K26" s="358">
        <v>14</v>
      </c>
    </row>
    <row r="27" spans="1:11" ht="20.100000000000001" customHeight="1" x14ac:dyDescent="0.25">
      <c r="A27" s="352" t="s">
        <v>137</v>
      </c>
      <c r="B27" s="360">
        <v>10432</v>
      </c>
      <c r="C27" s="357">
        <v>62</v>
      </c>
      <c r="D27" s="357">
        <v>21</v>
      </c>
      <c r="E27" s="357">
        <v>0</v>
      </c>
      <c r="F27" s="357">
        <v>0</v>
      </c>
      <c r="G27" s="357">
        <v>0</v>
      </c>
      <c r="H27" s="357">
        <v>10432</v>
      </c>
      <c r="I27" s="361">
        <v>10860.7552</v>
      </c>
      <c r="J27" s="357">
        <v>62</v>
      </c>
      <c r="K27" s="357">
        <v>21</v>
      </c>
    </row>
    <row r="28" spans="1:11" ht="20.100000000000001" customHeight="1" x14ac:dyDescent="0.25">
      <c r="A28" s="352" t="s">
        <v>138</v>
      </c>
      <c r="B28" s="360">
        <v>2824</v>
      </c>
      <c r="C28" s="357">
        <v>33</v>
      </c>
      <c r="D28" s="357">
        <v>15</v>
      </c>
      <c r="E28" s="357">
        <v>0</v>
      </c>
      <c r="F28" s="357">
        <v>0</v>
      </c>
      <c r="G28" s="357">
        <v>0</v>
      </c>
      <c r="H28" s="357">
        <v>2824</v>
      </c>
      <c r="I28" s="361">
        <v>2940.0663999999997</v>
      </c>
      <c r="J28" s="357">
        <v>33</v>
      </c>
      <c r="K28" s="357">
        <v>15</v>
      </c>
    </row>
    <row r="29" spans="1:11" ht="20.100000000000001" customHeight="1" thickBot="1" x14ac:dyDescent="0.3">
      <c r="A29" s="352" t="s">
        <v>139</v>
      </c>
      <c r="B29" s="360">
        <v>4518</v>
      </c>
      <c r="C29" s="357">
        <v>36</v>
      </c>
      <c r="D29" s="357">
        <v>13</v>
      </c>
      <c r="E29" s="357">
        <v>0</v>
      </c>
      <c r="F29" s="357">
        <v>0</v>
      </c>
      <c r="G29" s="357">
        <v>0</v>
      </c>
      <c r="H29" s="357">
        <v>4518</v>
      </c>
      <c r="I29" s="361">
        <v>5138.3213999999998</v>
      </c>
      <c r="J29" s="357">
        <v>36</v>
      </c>
      <c r="K29" s="357">
        <v>13</v>
      </c>
    </row>
    <row r="30" spans="1:11" ht="20.100000000000001" hidden="1" customHeight="1" x14ac:dyDescent="0.25">
      <c r="A30" s="352" t="s">
        <v>140</v>
      </c>
      <c r="B30" s="360"/>
      <c r="C30" s="357"/>
      <c r="D30" s="357"/>
      <c r="E30" s="357"/>
      <c r="F30" s="357"/>
      <c r="G30" s="357"/>
      <c r="H30" s="357"/>
      <c r="I30" s="361"/>
      <c r="J30" s="357"/>
      <c r="K30" s="357"/>
    </row>
    <row r="31" spans="1:11" ht="20.100000000000001" hidden="1" customHeight="1" x14ac:dyDescent="0.25">
      <c r="A31" s="352" t="s">
        <v>141</v>
      </c>
      <c r="B31" s="360"/>
      <c r="C31" s="357"/>
      <c r="D31" s="357"/>
      <c r="E31" s="357"/>
      <c r="F31" s="357"/>
      <c r="G31" s="357"/>
      <c r="H31" s="357"/>
      <c r="I31" s="361"/>
      <c r="J31" s="357"/>
      <c r="K31" s="357"/>
    </row>
    <row r="32" spans="1:11" ht="20.100000000000001" hidden="1" customHeight="1" x14ac:dyDescent="0.25">
      <c r="A32" s="352" t="s">
        <v>142</v>
      </c>
      <c r="B32" s="360"/>
      <c r="C32" s="357"/>
      <c r="D32" s="357"/>
      <c r="E32" s="357"/>
      <c r="F32" s="357"/>
      <c r="G32" s="357"/>
      <c r="H32" s="357"/>
      <c r="I32" s="361"/>
      <c r="J32" s="357"/>
      <c r="K32" s="357"/>
    </row>
    <row r="33" spans="1:11" ht="20.100000000000001" hidden="1" customHeight="1" x14ac:dyDescent="0.25">
      <c r="A33" s="352" t="s">
        <v>143</v>
      </c>
      <c r="B33" s="360"/>
      <c r="C33" s="357"/>
      <c r="D33" s="357"/>
      <c r="E33" s="357"/>
      <c r="F33" s="357"/>
      <c r="G33" s="357"/>
      <c r="H33" s="357"/>
      <c r="I33" s="361"/>
      <c r="J33" s="357"/>
      <c r="K33" s="357"/>
    </row>
    <row r="34" spans="1:11" ht="20.100000000000001" hidden="1" customHeight="1" x14ac:dyDescent="0.25">
      <c r="A34" s="352" t="s">
        <v>144</v>
      </c>
      <c r="B34" s="360"/>
      <c r="C34" s="357"/>
      <c r="D34" s="357"/>
      <c r="E34" s="357"/>
      <c r="F34" s="357"/>
      <c r="G34" s="357"/>
      <c r="H34" s="357"/>
      <c r="I34" s="361"/>
      <c r="J34" s="357"/>
      <c r="K34" s="357"/>
    </row>
    <row r="35" spans="1:11" ht="20.100000000000001" hidden="1" customHeight="1" x14ac:dyDescent="0.25">
      <c r="A35" s="352" t="s">
        <v>145</v>
      </c>
      <c r="B35" s="360"/>
      <c r="C35" s="357"/>
      <c r="D35" s="357"/>
      <c r="E35" s="357"/>
      <c r="F35" s="357"/>
      <c r="G35" s="357"/>
      <c r="H35" s="357"/>
      <c r="I35" s="361"/>
      <c r="J35" s="357"/>
      <c r="K35" s="357"/>
    </row>
    <row r="36" spans="1:11" ht="20.100000000000001" hidden="1" customHeight="1" x14ac:dyDescent="0.25">
      <c r="A36" s="352" t="s">
        <v>146</v>
      </c>
      <c r="B36" s="360"/>
      <c r="C36" s="357"/>
      <c r="D36" s="357"/>
      <c r="E36" s="357"/>
      <c r="F36" s="357"/>
      <c r="G36" s="357"/>
      <c r="H36" s="357"/>
      <c r="I36" s="361"/>
      <c r="J36" s="357"/>
      <c r="K36" s="357"/>
    </row>
    <row r="37" spans="1:11" ht="20.100000000000001" hidden="1" customHeight="1" thickBot="1" x14ac:dyDescent="0.3">
      <c r="A37" s="352" t="s">
        <v>147</v>
      </c>
      <c r="B37" s="360"/>
      <c r="C37" s="357"/>
      <c r="D37" s="357"/>
      <c r="E37" s="357"/>
      <c r="F37" s="357"/>
      <c r="G37" s="357"/>
      <c r="H37" s="357"/>
      <c r="I37" s="361"/>
      <c r="J37" s="357"/>
      <c r="K37" s="357"/>
    </row>
    <row r="38" spans="1:11" ht="16.5" thickBot="1" x14ac:dyDescent="0.3">
      <c r="A38" s="362" t="s">
        <v>148</v>
      </c>
      <c r="B38" s="363">
        <v>22261</v>
      </c>
      <c r="C38" s="363">
        <v>186</v>
      </c>
      <c r="D38" s="363">
        <v>63</v>
      </c>
      <c r="E38" s="363">
        <v>0</v>
      </c>
      <c r="F38" s="363">
        <v>0</v>
      </c>
      <c r="G38" s="363">
        <v>0</v>
      </c>
      <c r="H38" s="363">
        <v>22261</v>
      </c>
      <c r="I38" s="363">
        <v>23602.482100000001</v>
      </c>
      <c r="J38" s="363">
        <v>186</v>
      </c>
      <c r="K38" s="363">
        <v>63</v>
      </c>
    </row>
    <row r="39" spans="1:11" s="110" customFormat="1" x14ac:dyDescent="0.2">
      <c r="A39" s="70"/>
      <c r="B39" s="211"/>
      <c r="C39" s="211"/>
      <c r="D39" s="211"/>
      <c r="E39" s="211"/>
      <c r="F39" s="211"/>
      <c r="G39" s="211"/>
      <c r="H39" s="105"/>
      <c r="I39" s="70"/>
      <c r="J39" s="211"/>
      <c r="K39" s="211"/>
    </row>
    <row r="40" spans="1:11" s="110" customFormat="1" x14ac:dyDescent="0.2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25">
      <c r="A42" s="113" t="s">
        <v>43</v>
      </c>
      <c r="E42" s="113" t="s">
        <v>44</v>
      </c>
    </row>
    <row r="43" spans="1:11" s="110" customFormat="1" x14ac:dyDescent="0.25">
      <c r="A43" s="113"/>
      <c r="E43" s="113"/>
    </row>
    <row r="44" spans="1:11" s="110" customFormat="1" x14ac:dyDescent="0.25">
      <c r="A44" s="113"/>
      <c r="E44" s="113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0" t="s">
        <v>149</v>
      </c>
    </row>
    <row r="53" spans="1:11" ht="13.5" customHeight="1" x14ac:dyDescent="0.25"/>
    <row r="54" spans="1:11" ht="13.5" customHeight="1" x14ac:dyDescent="0.25">
      <c r="A54" s="364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364"/>
      <c r="F55" s="69"/>
      <c r="G55" s="69"/>
      <c r="H55" s="69"/>
      <c r="I55" s="69"/>
      <c r="J55" s="69"/>
      <c r="K55" s="69"/>
    </row>
    <row r="56" spans="1:11" s="110" customForma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25"/>
    <row r="66" spans="1:11" ht="16.5" x14ac:dyDescent="0.2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2C/NoP2SDgZQfXx2slB/PR1J7dPMisOLMORhgZnrRKmW36uqHKGZ0Kf57dtQyZc3z3XCo8o6hITSUQQjisPGIg==" saltValue="eDR2Jc4MB6t4yudrTi169A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43F1-71F5-4058-9EB0-B48F121A8875}">
  <sheetPr codeName="Sheet4"/>
  <dimension ref="A1:C8"/>
  <sheetViews>
    <sheetView showGridLines="0" workbookViewId="0">
      <selection activeCell="D30" sqref="D30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150</v>
      </c>
      <c r="B1" s="365"/>
      <c r="C1" s="365"/>
    </row>
    <row r="2" spans="1:3" s="70" customFormat="1" ht="16.5" x14ac:dyDescent="0.25">
      <c r="A2" s="366" t="s">
        <v>151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152</v>
      </c>
      <c r="B4" s="368" t="s">
        <v>153</v>
      </c>
      <c r="C4" s="368" t="s">
        <v>154</v>
      </c>
    </row>
    <row r="5" spans="1:3" s="70" customFormat="1" ht="15.75" customHeight="1" x14ac:dyDescent="0.25">
      <c r="A5" s="369" t="s">
        <v>155</v>
      </c>
      <c r="B5" s="368" t="s">
        <v>156</v>
      </c>
      <c r="C5" s="368" t="s">
        <v>157</v>
      </c>
    </row>
    <row r="6" spans="1:3" s="70" customFormat="1" ht="20.100000000000001" customHeight="1" thickBot="1" x14ac:dyDescent="0.3">
      <c r="A6" s="370" t="s">
        <v>84</v>
      </c>
      <c r="B6" s="371">
        <v>1.0814999999999999</v>
      </c>
      <c r="C6" s="371">
        <v>1.1373</v>
      </c>
    </row>
    <row r="7" spans="1:3" s="70" customFormat="1" ht="20.100000000000001" customHeight="1" thickTop="1" thickBot="1" x14ac:dyDescent="0.3">
      <c r="A7" s="37" t="s">
        <v>158</v>
      </c>
      <c r="B7" s="372">
        <v>24.962</v>
      </c>
      <c r="C7" s="372">
        <v>24.92</v>
      </c>
    </row>
    <row r="8" spans="1:3" s="70" customFormat="1" ht="20.100000000000001" customHeight="1" thickTop="1" x14ac:dyDescent="0.25">
      <c r="A8" s="37" t="s">
        <v>159</v>
      </c>
      <c r="B8" s="371">
        <v>0.83535999999999999</v>
      </c>
      <c r="C8" s="371">
        <v>0.8518</v>
      </c>
    </row>
  </sheetData>
  <sheetProtection algorithmName="SHA-512" hashValue="FxMdfEpvZdo1t+/IoXTqSDSrUlyUiJYFvKda3BfND3IwLNS3GvMBTyUYFpPOt7Ekpx1QeHZRFynX/JM4FH/BWQ==" saltValue="QDMFgeC81RBbOlV5yaHwMg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8319B-501B-4CFD-8B37-4A2135CF9F53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160</v>
      </c>
      <c r="B1" s="374" t="s">
        <v>161</v>
      </c>
    </row>
    <row r="2" spans="1:2" ht="7.5" customHeight="1" x14ac:dyDescent="0.2">
      <c r="A2" s="375"/>
      <c r="B2" s="375"/>
    </row>
  </sheetData>
  <sheetProtection algorithmName="SHA-512" hashValue="k2GZhEydRpTDMGpHc2SkJcCyS+X64s62dqL5P9Rbz0YcFq5F4FascLvChSPwkCxdt+dUbaLMmj1gXDT3jGZJoA==" saltValue="4f5AV6xJ1zsQsOzZG9FIkw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Raskova</dc:creator>
  <cp:lastModifiedBy>Ludmila Raskova</cp:lastModifiedBy>
  <dcterms:created xsi:type="dcterms:W3CDTF">2025-05-06T15:17:36Z</dcterms:created>
  <dcterms:modified xsi:type="dcterms:W3CDTF">2025-05-06T15:17:40Z</dcterms:modified>
</cp:coreProperties>
</file>