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0B80C5CB-7665-4641-BD5A-EB67607C44B6}" xr6:coauthVersionLast="47" xr6:coauthVersionMax="47" xr10:uidLastSave="{00000000-0000-0000-0000-000000000000}"/>
  <bookViews>
    <workbookView xWindow="-120" yWindow="-120" windowWidth="38640" windowHeight="21120" activeTab="6" xr2:uid="{327EE417-FDA2-435B-AAC2-E5252773BC5D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Month!$A$1:$L$68</definedName>
    <definedName name="_xlnm.Print_Area" localSheetId="2">SHARES!$A$6:$L$8</definedName>
    <definedName name="_xlnm.Print_Area" localSheetId="4">SUMMARY!$A$1:$K$67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<sst xmlns="http://schemas.openxmlformats.org/spreadsheetml/2006/main" count="317" uniqueCount="159">
  <si>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</si>
  <si>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</si>
  <si>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</si>
  <si>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</si>
  <si>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</si>
  <si>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</si>
  <si>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</si>
  <si>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</si>
  <si>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</si>
  <si>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</si>
  <si>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</si>
  <si>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</si>
  <si>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</si>
  <si>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</si>
  <si>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</si>
  <si>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</si>
  <si>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</si>
  <si>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</si>
  <si>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</si>
  <si>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</si>
  <si>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</si>
  <si>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</si>
  <si>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X. 2024</t>
  </si>
  <si>
    <t>SUMÁR OBCHODOV ZA MESIAC  OKTÓBER 2024</t>
  </si>
  <si>
    <t>Monthly Trading Summary - October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</si>
  <si>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</si>
  <si>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</si>
  <si>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</si>
  <si>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</si>
  <si>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</si>
  <si>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</si>
  <si>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</si>
  <si>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</si>
  <si>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</si>
  <si>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</si>
  <si>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</si>
  <si>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</si>
  <si>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</si>
  <si>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</si>
  <si>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</si>
  <si>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</si>
  <si>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</si>
  <si>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</si>
  <si>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</si>
  <si>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</si>
  <si>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</si>
  <si>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</si>
  <si>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</si>
  <si>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</si>
  <si>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</si>
  <si>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</si>
  <si>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</si>
  <si>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</si>
  <si>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</si>
  <si>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</si>
  <si>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</si>
  <si>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</si>
  <si>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</si>
  <si>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1.9. - 30.9.2024</t>
  </si>
  <si>
    <t>1.10. - 31.10.2023</t>
  </si>
  <si>
    <t>1.10. - 31.10.2024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</si>
  <si>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</si>
  <si>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</si>
  <si>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</si>
  <si>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</si>
  <si>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</si>
  <si>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</si>
  <si>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</si>
  <si>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</si>
  <si>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</si>
  <si>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</si>
  <si>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</si>
  <si>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</si>
  <si>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</si>
  <si>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</si>
  <si>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</si>
  <si>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</si>
  <si>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</si>
  <si>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</si>
  <si>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</si>
  <si>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</si>
  <si>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</si>
  <si>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</si>
  <si>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</si>
  <si>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</si>
  <si>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</si>
  <si>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</si>
  <si>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</si>
  <si>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</si>
  <si>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</si>
  <si>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</si>
  <si>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</si>
  <si>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</si>
  <si>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</si>
  <si>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</si>
  <si>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</si>
  <si>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</si>
  <si>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</si>
  <si>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</si>
  <si>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</si>
  <si>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</si>
  <si>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</si>
  <si>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</si>
  <si>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</si>
  <si>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</si>
  <si>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</si>
  <si>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</si>
  <si>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</si>
  <si>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</si>
  <si>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</si>
  <si>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</si>
  <si>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</si>
  <si>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</si>
  <si>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</si>
  <si>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</si>
  <si>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</si>
  <si>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</si>
  <si>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</si>
  <si>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</si>
  <si>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</si>
  <si>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</si>
  <si>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</si>
  <si>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</si>
  <si>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</si>
  <si>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</si>
  <si>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</si>
  <si>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</si>
  <si>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</si>
  <si>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</si>
  <si>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</si>
  <si>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</si>
  <si>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</si>
  <si>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</si>
  <si>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</si>
  <si>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</si>
  <si>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</si>
  <si>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</si>
  <si>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MAREC/March 2024</t>
  </si>
  <si>
    <t>APRÍL/April 2024</t>
  </si>
  <si>
    <t>MÁJ/May 2024</t>
  </si>
  <si>
    <t>JÚN/June 2024</t>
  </si>
  <si>
    <t>JÚL/July 2024</t>
  </si>
  <si>
    <t>AUGUST/August 2024</t>
  </si>
  <si>
    <t>SEPTEMBER/September 2024</t>
  </si>
  <si>
    <t>OKTÓBER/October 2024</t>
  </si>
  <si>
    <t>SUMA/ Total 2024</t>
  </si>
  <si>
    <t>;;</t>
  </si>
  <si>
    <t>KURZY ECB</t>
  </si>
  <si>
    <t>ECB Exchange Rates</t>
  </si>
  <si>
    <t>KURZ NA KONCI MESIACA</t>
  </si>
  <si>
    <t>SEPTEMBER 2024</t>
  </si>
  <si>
    <t>OKTÓBER 2024</t>
  </si>
  <si>
    <t>Month-end Exchange Rate</t>
  </si>
  <si>
    <t>September 2024</t>
  </si>
  <si>
    <t>October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</si>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</sst>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115E6927-7ACA-4141-BFEA-355DA531BF9A}"/>
    <cellStyle name="Percent 2" xfId="2" xr:uid="{35B66E44-9A33-4AF3-8BBA-143EF220B5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0D8-4528-A0C4-B99A02700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AA-48BE-9CC3-136980757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71-4445-84FC-9E4D8C5F748E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1-4445-84FC-9E4D8C5F748E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71-4445-84FC-9E4D8C5F748E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1-4445-84FC-9E4D8C5F748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71-4445-84FC-9E4D8C5F748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71-4445-84FC-9E4D8C5F748E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71-4445-84FC-9E4D8C5F748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3871-4445-84FC-9E4D8C5F7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CF-4D9A-9378-49A64FBF3D40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CF-4D9A-9378-49A64FBF3D40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CF-4D9A-9378-49A64FBF3D40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CF-4D9A-9378-49A64FBF3D40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CF-4D9A-9378-49A64FBF3D40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CF-4D9A-9378-49A64FBF3D40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CF-4D9A-9378-49A64FBF3D4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B2CF-4D9A-9378-49A64FBF3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DCD-40D6-88B7-57747A1536A7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DCD-40D6-88B7-57747A153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DCD-40D6-88B7-57747A153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BB-407A-AF5B-E178CA056F23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BB-407A-AF5B-E178CA056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FBB-407A-AF5B-E178CA056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B1-43B3-9CB4-4F5064DBB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34-491B-8904-17961F5E0F8D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34-491B-8904-17961F5E0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34-491B-8904-17961F5E0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69-439D-80EA-1D47E2789E43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69-439D-80EA-1D47E2789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69-439D-80EA-1D47E2789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589-4DE6-A3CA-268F11893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47-491A-AB28-910FF1FF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C55-4250-9F6B-6A3A8F31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900BB4E8-EC0A-416D-BA17-F25517265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CCB0482D-D9C1-4D25-AE52-7B4B5AD5C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A739D77C-9C3A-4648-92F5-8D05053B9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F173D7-0349-4252-A0A2-9A09FD831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D79AF183-A965-4821-8859-86B60772069D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720FE925-A8BB-4605-8313-BA636C44A5A8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ACB3463D-F3A5-4D34-8F2F-593800C8D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AE91EDEB-FD25-4927-B504-EFAE795B0806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B3DCD42D-EAF5-448D-B46D-E86C19DC24E4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B04E7180-987B-41D3-AB63-4B138F47309D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78803328-9708-4627-B9DB-90324A6A6277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B4A73205-8E84-4FEF-95FC-FEC484158DF0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7B267ED3-D7C6-4FCD-8621-6DDBDF13842F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1ECAE7A1-833A-476D-860C-99046FBBE21B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13CCBB16-1307-48B6-9998-4578E0CB8197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1F3B6130-41A1-4528-9A93-68DD5FC9D150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37C60DD1-41E7-4EF2-A369-F016330D6D14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F39299CD-CCE0-4F7D-AA05-2883CA259689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BB7AC5A1-D68F-4D3B-99AB-0060CB1EF596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CF61A713-8028-47E6-B6EE-B289C06FF005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93051073-F59F-4852-A70A-497DB4B3F9CC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CD861D9D-4E48-4F26-BA1B-88D0640267A8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C0798ABE-2DCF-4130-A3A6-FD0A51F629E9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D48C03F2-8320-47F5-9E23-7FA431BC3D38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F9806A45-E4F1-4AF5-AA85-8E2CB698F3DE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4F908604-33AD-4896-8BF4-68E3EB0C2CBD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983A3323-CFC5-4B2B-AA19-F205299D58BE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CAD0216F-3766-41E3-8F79-A8F825E203DF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DD01DE96-A9D8-4751-A613-2950E98B6F55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FD21A3CF-F2C4-4C37-8310-AA9AB4E6DA90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EAFD0C59-D82C-4CD0-A91B-E5AD038F7D17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84B5C32F-E102-454B-B357-0E2F57B4D331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C364B09F-2CDA-4F45-A714-36E00C8DD12D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5D147C1D-BD1C-492C-98D0-1EE0C5186826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CF36D535-9432-4606-AEE0-8C1806F8A8EF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C27E1802-192E-4C5C-A8C3-5E98EE04BC45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A6A3E72F-ECAF-47BC-9AB0-D5D6E7767779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9013E519-5DA0-4AD9-8EFA-7DF91BFD1369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E3E8D092-9C07-4DA6-B4D0-62EAA44A86A1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CF831898-85D3-48CF-A564-028899ABC80C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5DA48835-875D-4E33-85C0-506EC932E940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79FC80D2-CE4E-4B5E-A842-182F313134F8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3F6B2A74-5E95-4B18-A846-37E17BDCEC5A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F336456B-0655-4F1D-8567-E28441BEDE0C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8FC0CE86-8A77-48CB-B0F4-B5AEED30A1DE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83865B89-063B-4E05-9BC6-D79B912B472A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1BFA4A14-52C9-4947-952B-6DCCAACE4E7D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3894F270-812F-4A94-9200-B246CD69970D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FA7CD4C3-4721-4CD4-8BF0-75E801F1973D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5746C7A1-38C8-4563-8795-E9FFC6AF0A34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34F20B24-9076-4CF9-A05B-E964791DC42E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103F34FE-1A61-4AED-B37F-2E3DA72FC869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378636F4-1B1C-4E30-BA28-C166DBEE41EA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BB6F0019-5618-40F7-A836-52D8D16C48F9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16743618-F6F3-4A29-B634-96BBEE00568D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00B0CC7C-3DCD-4B4D-95B6-BA76587E346E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910B3E29-75D5-4322-9808-BCD0470E4A84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EF04583A-3F0B-44C4-83C6-EB7819590E0F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C73D01B7-E331-4110-A9C2-83A41009C92B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48AB5F7A-CF01-4E0E-8BEE-A29BCAB00835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87B0436B-BEAB-49FE-A166-553450E89040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1B4B90F3-80F8-4ED5-8355-A57C1207287D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734B6BB6-8469-4989-86FD-8CD97719B454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8950A283-087F-4E48-9C69-AD17EFE6AF46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C26100EF-A158-463D-9A47-2B245F32E120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E7129318-C7AD-405F-BFF7-BE188E34339F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9F97B518-43B3-4A14-99EF-CE57D9DF5200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9ABCC2A2-AEA4-46C6-835E-749F81559B75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9CA89BBF-72EC-4593-8BA5-2CB43E2FB1AA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501A26BC-C974-41CF-8B91-697A0F1BCFF7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35500EE1-6EC7-42B7-913B-53B2562B4422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B6C2DD45-9146-4C1F-AA1C-1B458DF34968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58100436-EF07-433B-BEE2-1BE103DBF4B0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5E996B4F-C24D-4B1C-A11B-C2BBE61AD77D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9EEE0308-5638-42A0-A2A0-6821058E4650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807736DD-AF55-429D-A372-F2A9ACD6324A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E2E7CF4D-7A4B-408D-8C5B-CACA6B67C5D9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F44EFAEA-EE19-48CD-AA46-DAD2F48B2F78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EC487309-EAA4-4EA7-8069-44DB452E7ABD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1E023E7A-BC19-4DAA-8F18-04D5D77A47EE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C735E2BA-41D6-4C2D-B6AD-E0395F382F68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FFE58E3C-5B48-4552-AC45-8846319B7795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200EF85C-6616-4FE3-8782-DF040DCAE6F3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413E8108-2A96-4EBB-A7C9-11A6047F17E2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75B4081B-AF7B-4670-A037-10E91BCE99B7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B279552F-BD0E-4BA0-975D-8BF3DA88A264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27CA5275-C059-4587-8D23-3F36507A0D9F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F9A6327C-0978-4FBB-964A-0948327115DA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94F73080-B6F5-4190-ADD1-71E9167AA229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7FDDAFBB-B152-4E9F-8D97-3FE2275C3225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18602542-2D43-464B-AC8B-07087BEE42C4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81A2A17D-0401-4541-B746-BCB9AB1716A1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043618AC-9959-44F0-BC84-B70E4BC4EFA5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414035CD-1DE8-45E2-B52A-0F709D434846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9A565C5B-384C-4F45-A074-5A76989DF72D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561D157A-D8B2-4CFF-A185-1DEEF0E3A34B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AE523B7E-7C83-4791-9B0D-200B249CA2A7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84C56385-79DC-4036-9D43-EDEAA0D84202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B8FA7D49-ABEF-44CB-A21E-EA468FCB3ABA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F384A042-C107-4A2F-B47B-B182F5E69A38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CF02D0C2-079B-4165-BB40-17960EEEF2B8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822215D1-250B-4664-BDC7-2A0B031D7745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C0F5C3BF-A0C2-4F3B-9CCD-AFD3FE830822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144CB096-51CC-4F19-AC2E-451A8A3EA383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BFFF5DD4-3D2A-4760-9DA9-18EBCFFA27D8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44DB93BD-49F8-4A48-997E-04CF3DE5E7A8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947EC5C1-A704-4BBE-BC2D-08F6E48E5D7E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9222C5BA-A0ED-446F-89D1-8201274532EA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B4BC52B2-6769-4CEE-8CBA-37AE8FAB493C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9F4721E9-8814-4E83-B8BB-AC043EB3B211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C64AF4A2-E64A-40FA-801D-E053E0E8C461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6E7FCF85-33E7-46B5-A3F1-B6665A1199AC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D4E9184C-32AA-4118-8418-6516FCC40257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011E683C-6EAB-41F5-A0BF-434B0369D1B3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A9AAF363-8853-4893-AD61-26E959B37012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4589AC01-387E-4A2C-B7C9-2EBF4BE8BFEE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1CA3191E-34BF-4546-B9EF-077C35BE233B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E96FF97F-F026-41C8-B699-2D56B5B005FD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8951F855-7E4D-4E45-8742-08368C9292DF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65769A09-D1A8-4132-BF9B-C370F81FDC0E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86148CBD-CF28-4BDB-AC4D-A8C6C5C9140C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C86ADA7D-AAA9-43DF-B6CE-CBB84DD9EE48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93D03AF2-A3DB-448E-B290-671BC0E4B205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DC970D02-0849-43E2-A8A0-C898E11DAF0B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84878BCA-FBDF-4892-B664-174FB48EA529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2F614A58-AE3C-49CA-8861-317280D3922E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D03D094F-6157-4414-BB28-981100DBAD8A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BA887B7D-1194-45BB-A19B-1F39EBA43E1A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69690F06-9231-4A7A-B500-9EC3A4AB0170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FBF82B19-CBC4-4C89-8A1E-58F34D0DB6B9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C9B7E82D-8B66-4B3C-8C05-DE581D7BC807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EF995DA3-74C6-4995-B1FC-8BFE0112500C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F6BEFEB5-F5BC-4E60-95DB-C01BDEB22598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C143D762-C425-45B1-8B7C-CD7152622DB9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926CE30B-1FD3-45E6-B45C-EC75AD665AA8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57F21BE9-E48A-4206-A08D-1F138B7AA020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6D3F05E5-46DC-4B36-AB7B-484631F7DAB2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110D6519-DBEB-416A-9CDC-9D6D66A19CB5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442DBBD6-EA85-434E-82A5-6875ABDAD32B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75639D64-D415-4BEE-9E3E-8C80A7BDE105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DD4D662F-7998-417D-AD25-BC0D30AD968D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F5C36907-DB74-475F-B8A5-811FC760A028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C9D40C8F-AECA-427E-A367-18AE869517E1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876E546A-FB61-41B6-A875-224B51FB76A0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0CF36F8E-DBC6-487B-89B6-31D64F6BC8F5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2170CDB0-9F5B-48E8-BF90-36B127C94E0C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CBD6D5D6-4774-44C6-9060-99A6804A15D4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A6F88A5A-1383-48CD-9EBA-6B838CCF236A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BA2A555B-13A8-4E6C-AA01-284AAFA87F73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5178A6BB-95D2-4625-84DB-34DE99E8CCCF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B61AC443-D1D9-4D9B-A834-02AE26F50052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C8678DAE-4477-46A5-B26A-165893A2B9C3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44DCAF82-2878-4124-8C2A-969834207338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22B66992-D5D3-4ABE-9B5F-9302F78EB42D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B34851EF-9148-445B-826B-6CA857F1E867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30A4654A-FAF3-4EA8-B461-B5BCE1DCCA46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4AFDCA4A-A294-4F5D-8756-FBC975A1F9B6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FED53721-1551-40FF-8306-84DB71A4A6BF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CB73FFC8-1E8F-4213-AE67-D2D54519B044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4237E77C-A4BC-43C3-983F-3B5B5BFF8AF4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D048A2BB-4C13-4963-950C-406F034B6E3E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15768C29-7C36-4C0D-A428-6D25BC0F784C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E6B12D44-C666-4806-A2F3-7A610729E94C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973B94A5-987B-46FF-9D80-69DA53BA84AA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FEF2DE2C-9A3E-40E7-B25E-D568552172A0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5559CACD-971E-4BD8-B722-A70D13F861F6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3050E4F8-720A-4F88-9ED6-A838111182AB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E3B82B89-3BA6-40FB-8445-E4977BD38F28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A0095175-134F-4CC3-BBDA-2A40D49986C7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2F7F0C9F-C642-4B27-97FA-32DAA3FFD5AA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C06981F9-1989-4B66-94F3-4E7D101E79EB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FAA77CED-3E5E-4825-9052-13A451284968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5E523F7E-6A00-4D3C-B4EE-C5917983860A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06CE4FCF-41BA-44FC-8021-85745E4FA3DC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9DE20AD2-067D-41F5-BC9C-C28E44B975ED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C4269BCA-E07C-41B8-9C40-0D13175D805B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AED4AA07-07EB-40EF-9616-A4678F67E93A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4B4CE0DC-EB13-4411-AB13-5341C21B4B13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C49B244C-A556-4070-8672-CA844FB1B409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B74E936D-862B-42CA-8892-DC427638F967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525EA172-8602-4DDF-AEFF-D72D9FBE31B0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3BC54CBA-991A-4F52-8DC6-4639AB5F2C6D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9A22334E-CE0E-4058-B23A-D4998BB60CFD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53D4607F-4D2B-44D4-87A2-4819D49B28DB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FF2AF8C6-CA78-47B9-82DD-38568EA8B68D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822BE665-FAF0-49E1-BBFB-70422BAA9224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7C2680A2-F502-4322-8B11-53961D3C230D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BC00A1F9-885F-4CA3-89F5-11AF18DCF128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F0DEC9E3-65E4-433A-9545-30D8E6D7E0CD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27DAE95D-2574-4109-9661-16276E468E00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17DB9074-0DA2-4967-9785-5B2FE56424C3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1B9BB8FA-66C4-4DDC-A706-66F37BAD9F8A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9D898DFA-9889-487E-975E-AD163EFBDFF8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2BC3A0E7-DE07-4DE7-BE17-3746F24D5997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024D4C39-C1C7-40D1-A34B-F5AA5266D29C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380876B1-262E-40F6-9029-C21000DB52DA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B8CAF96C-85A9-41D1-A05C-831D86A62618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2250F27A-2789-4CB3-AC4F-FA772747E0C5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Okt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óber/October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F3AC9CEC-8D56-4241-A4FC-AF0B3D6B8162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984218F-F99D-4435-9304-131916674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9DFEC7BD-EF19-44AF-9249-4AFE81082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82EF3DEE-FF5A-4600-BF4F-6CC67FBEF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7700791D-720E-4615-BDD6-46FC3B325F83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4AC13C46-3F2A-49CB-ADE0-66FBC9E82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26D658B0-5D62-4866-8CEE-A06178444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D9A2D358-1D1B-419C-9E39-9F292E139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5E1C7568-D856-4512-A887-88ED65BEA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7FAA7E3-8310-4C00-9D03-7A69D0842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D99A5E79-0263-48B9-BF84-B9CCF7734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10ST_OCT24\MTF_1024.xlsm" TargetMode="External"/><Relationship Id="rId1" Type="http://schemas.openxmlformats.org/officeDocument/2006/relationships/externalLinkPath" Target="file:///O:\analyzy\Novastatistika\ROK_24\10ST_OCT24\MTF_1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26730-35C1-476A-AB4A-8D047929754F}">
  <sheetPr codeName="List1">
    <pageSetUpPr fitToPage="1"/>
  </sheetPr>
  <dimension ref="A1:E37"/>
  <sheetViews>
    <sheetView showGridLines="0" workbookViewId="0">
      <selection activeCell="N11" sqref="N11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23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38380.400000000001</v>
      </c>
      <c r="C13" s="25">
        <v>0</v>
      </c>
      <c r="D13" s="26">
        <v>38380.400000000001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1668.7130434782609</v>
      </c>
      <c r="C15" s="27">
        <v>0</v>
      </c>
      <c r="D15" s="26">
        <v>1668.7130434782609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38380.400000000001</v>
      </c>
      <c r="C20" s="33">
        <v>0</v>
      </c>
      <c r="D20" s="34">
        <v>38380.400000000001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1668.7130434782609</v>
      </c>
      <c r="C22" s="27">
        <v>0</v>
      </c>
      <c r="D22" s="39">
        <v>1668.7130434782609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cxy4y3l2peU4ndNwJBnRxDWlIUM4iFIHd5QhNoSWWyqC2euJK/rwBGg8kFoFHr0XRGEq5/Ddpn7iVSsEWLK7KQ==" saltValue="IXkZtuOVKWvOa2eiea9Muw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A380-3850-4257-9741-7B0A161FF88B}">
  <sheetPr codeName="List2">
    <pageSetUpPr fitToPage="1"/>
  </sheetPr>
  <dimension ref="A1:U68"/>
  <sheetViews>
    <sheetView showGridLines="0" topLeftCell="A10" zoomScaleNormal="100" workbookViewId="0">
      <selection activeCell="C12" sqref="C12:L1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38380.400000000001</v>
      </c>
      <c r="D10" s="96">
        <v>122</v>
      </c>
      <c r="E10" s="96">
        <v>12</v>
      </c>
      <c r="F10" s="96">
        <v>0</v>
      </c>
      <c r="G10" s="96">
        <v>0</v>
      </c>
      <c r="H10" s="96">
        <v>0</v>
      </c>
      <c r="I10" s="96">
        <v>38380.400000000001</v>
      </c>
      <c r="J10" s="97">
        <v>41765.551280000007</v>
      </c>
      <c r="K10" s="98">
        <v>122</v>
      </c>
      <c r="L10" s="98">
        <v>12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38380.400000000001</v>
      </c>
      <c r="D12" s="104">
        <v>122</v>
      </c>
      <c r="E12" s="104">
        <v>12</v>
      </c>
      <c r="F12" s="104">
        <v>0</v>
      </c>
      <c r="G12" s="104">
        <v>0</v>
      </c>
      <c r="H12" s="104">
        <v>0</v>
      </c>
      <c r="I12" s="104">
        <v>38380.400000000001</v>
      </c>
      <c r="J12" s="104">
        <v>41765.551280000007</v>
      </c>
      <c r="K12" s="104">
        <v>122</v>
      </c>
      <c r="L12" s="104">
        <v>12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45566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2939.6000000000004</v>
      </c>
      <c r="P25" s="148">
        <v>0</v>
      </c>
      <c r="Q25" s="148">
        <v>0</v>
      </c>
      <c r="R25" s="148">
        <v>0</v>
      </c>
      <c r="S25" s="148">
        <v>2939.6000000000004</v>
      </c>
      <c r="T25" s="148">
        <v>0</v>
      </c>
      <c r="U25" s="148">
        <v>2939.6000000000004</v>
      </c>
    </row>
    <row r="26" spans="1:21" ht="15" customHeight="1" x14ac:dyDescent="0.2">
      <c r="A26" s="141">
        <v>45567</v>
      </c>
      <c r="B26" s="142">
        <v>2920</v>
      </c>
      <c r="C26" s="143">
        <v>0</v>
      </c>
      <c r="D26" s="143">
        <v>0</v>
      </c>
      <c r="E26" s="144">
        <v>0</v>
      </c>
      <c r="F26" s="142">
        <v>2920</v>
      </c>
      <c r="G26" s="143">
        <v>0</v>
      </c>
      <c r="H26" s="145">
        <v>2920</v>
      </c>
      <c r="N26" s="146" t="s">
        <v>59</v>
      </c>
      <c r="O26" s="147">
        <v>834</v>
      </c>
      <c r="P26" s="148">
        <v>0</v>
      </c>
      <c r="Q26" s="148">
        <v>0</v>
      </c>
      <c r="R26" s="148">
        <v>0</v>
      </c>
      <c r="S26" s="148">
        <v>834</v>
      </c>
      <c r="T26" s="148">
        <v>0</v>
      </c>
      <c r="U26" s="148">
        <v>834</v>
      </c>
    </row>
    <row r="27" spans="1:21" ht="15" customHeight="1" x14ac:dyDescent="0.2">
      <c r="A27" s="141">
        <v>45568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38380.400000000001</v>
      </c>
      <c r="P27" s="148">
        <v>0</v>
      </c>
      <c r="Q27" s="148">
        <v>0</v>
      </c>
      <c r="R27" s="148">
        <v>0</v>
      </c>
      <c r="S27" s="148">
        <v>38380.400000000001</v>
      </c>
      <c r="T27" s="148">
        <v>0</v>
      </c>
      <c r="U27" s="148">
        <v>38318</v>
      </c>
    </row>
    <row r="28" spans="1:21" ht="15" customHeight="1" x14ac:dyDescent="0.2">
      <c r="A28" s="141">
        <v>45569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12.056334195128589</v>
      </c>
      <c r="P28" s="151" t="e">
        <v>#DIV/0!</v>
      </c>
      <c r="Q28" s="151" t="e">
        <v>#DIV/0!</v>
      </c>
      <c r="R28" s="151" t="e">
        <v>#DIV/0!</v>
      </c>
      <c r="S28" s="151">
        <v>12.056334195128589</v>
      </c>
      <c r="T28" s="151" t="e">
        <v>#DIV/0!</v>
      </c>
      <c r="U28" s="152">
        <v>12.035106817254047</v>
      </c>
    </row>
    <row r="29" spans="1:21" ht="15" customHeight="1" thickBot="1" x14ac:dyDescent="0.25">
      <c r="A29" s="141">
        <v>45572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45.019664268585132</v>
      </c>
      <c r="P29" s="155" t="e">
        <v>#DIV/0!</v>
      </c>
      <c r="Q29" s="155" t="e">
        <v>#DIV/0!</v>
      </c>
      <c r="R29" s="155" t="e">
        <v>#DIV/0!</v>
      </c>
      <c r="S29" s="155">
        <v>45.019664268585132</v>
      </c>
      <c r="T29" s="155" t="e">
        <v>#DIV/0!</v>
      </c>
      <c r="U29" s="156">
        <v>44.944844124700239</v>
      </c>
    </row>
    <row r="30" spans="1:21" ht="15" customHeight="1" x14ac:dyDescent="0.2">
      <c r="A30" s="141">
        <v>45573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2">
      <c r="A31" s="141">
        <v>45574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45575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8" ht="15" customHeight="1" x14ac:dyDescent="0.2">
      <c r="A33" s="141">
        <v>45576</v>
      </c>
      <c r="B33" s="142">
        <v>62.4</v>
      </c>
      <c r="C33" s="143">
        <v>0</v>
      </c>
      <c r="D33" s="143">
        <v>0</v>
      </c>
      <c r="E33" s="144">
        <v>0</v>
      </c>
      <c r="F33" s="142">
        <v>62.4</v>
      </c>
      <c r="G33" s="143">
        <v>0</v>
      </c>
      <c r="H33" s="145">
        <v>62.4</v>
      </c>
    </row>
    <row r="34" spans="1:8" ht="15" customHeight="1" x14ac:dyDescent="0.2">
      <c r="A34" s="141">
        <v>45579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8" ht="15" customHeight="1" x14ac:dyDescent="0.2">
      <c r="A35" s="141">
        <v>45580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8" ht="15" customHeight="1" x14ac:dyDescent="0.2">
      <c r="A36" s="141">
        <v>45581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8" ht="15" customHeight="1" x14ac:dyDescent="0.2">
      <c r="A37" s="141">
        <v>45582</v>
      </c>
      <c r="B37" s="142">
        <v>62</v>
      </c>
      <c r="C37" s="143">
        <v>0</v>
      </c>
      <c r="D37" s="143">
        <v>0</v>
      </c>
      <c r="E37" s="144">
        <v>0</v>
      </c>
      <c r="F37" s="142">
        <v>62</v>
      </c>
      <c r="G37" s="143">
        <v>0</v>
      </c>
      <c r="H37" s="145">
        <v>62</v>
      </c>
    </row>
    <row r="38" spans="1:8" ht="15" customHeight="1" x14ac:dyDescent="0.2">
      <c r="A38" s="141">
        <v>45583</v>
      </c>
      <c r="B38" s="142">
        <v>1230</v>
      </c>
      <c r="C38" s="143">
        <v>0</v>
      </c>
      <c r="D38" s="143">
        <v>0</v>
      </c>
      <c r="E38" s="144">
        <v>0</v>
      </c>
      <c r="F38" s="142">
        <v>1230</v>
      </c>
      <c r="G38" s="143">
        <v>0</v>
      </c>
      <c r="H38" s="145">
        <v>1230</v>
      </c>
    </row>
    <row r="39" spans="1:8" ht="15" customHeight="1" x14ac:dyDescent="0.2">
      <c r="A39" s="141">
        <v>45586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/>
    </row>
    <row r="40" spans="1:8" ht="15" customHeight="1" x14ac:dyDescent="0.2">
      <c r="A40" s="141">
        <v>45587</v>
      </c>
      <c r="B40" s="142">
        <v>62.4</v>
      </c>
      <c r="C40" s="143">
        <v>0</v>
      </c>
      <c r="D40" s="143">
        <v>0</v>
      </c>
      <c r="E40" s="144">
        <v>0</v>
      </c>
      <c r="F40" s="142">
        <v>62.4</v>
      </c>
      <c r="G40" s="143">
        <v>0</v>
      </c>
      <c r="H40" s="145"/>
    </row>
    <row r="41" spans="1:8" ht="15" customHeight="1" x14ac:dyDescent="0.2">
      <c r="A41" s="141">
        <v>45588</v>
      </c>
      <c r="B41" s="142">
        <v>93.6</v>
      </c>
      <c r="C41" s="143">
        <v>0</v>
      </c>
      <c r="D41" s="143">
        <v>0</v>
      </c>
      <c r="E41" s="144">
        <v>0</v>
      </c>
      <c r="F41" s="142">
        <v>93.6</v>
      </c>
      <c r="G41" s="143">
        <v>0</v>
      </c>
      <c r="H41" s="145">
        <v>93.6</v>
      </c>
    </row>
    <row r="42" spans="1:8" ht="15" customHeight="1" x14ac:dyDescent="0.2">
      <c r="A42" s="141">
        <v>45589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8" ht="15" customHeight="1" x14ac:dyDescent="0.2">
      <c r="A43" s="141">
        <v>45590</v>
      </c>
      <c r="B43" s="142">
        <v>33950</v>
      </c>
      <c r="C43" s="143">
        <v>0</v>
      </c>
      <c r="D43" s="143">
        <v>0</v>
      </c>
      <c r="E43" s="144">
        <v>0</v>
      </c>
      <c r="F43" s="142">
        <v>33950</v>
      </c>
      <c r="G43" s="143">
        <v>0</v>
      </c>
      <c r="H43" s="145">
        <v>33950</v>
      </c>
    </row>
    <row r="44" spans="1:8" ht="15" customHeight="1" x14ac:dyDescent="0.2">
      <c r="A44" s="141">
        <v>45593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8" ht="15" customHeight="1" x14ac:dyDescent="0.2">
      <c r="A45" s="141">
        <v>45594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8" ht="15" customHeight="1" x14ac:dyDescent="0.2">
      <c r="A46" s="141">
        <v>45595</v>
      </c>
      <c r="B46" s="142">
        <v>0</v>
      </c>
      <c r="C46" s="143">
        <v>0</v>
      </c>
      <c r="D46" s="143">
        <v>0</v>
      </c>
      <c r="E46" s="144">
        <v>0</v>
      </c>
      <c r="F46" s="142">
        <v>0</v>
      </c>
      <c r="G46" s="143">
        <v>0</v>
      </c>
      <c r="H46" s="145">
        <v>0</v>
      </c>
    </row>
    <row r="47" spans="1:8" ht="15" customHeight="1" thickBot="1" x14ac:dyDescent="0.25">
      <c r="A47" s="141">
        <v>45596</v>
      </c>
      <c r="B47" s="142">
        <v>0</v>
      </c>
      <c r="C47" s="143">
        <v>0</v>
      </c>
      <c r="D47" s="143">
        <v>0</v>
      </c>
      <c r="E47" s="144">
        <v>0</v>
      </c>
      <c r="F47" s="142">
        <v>0</v>
      </c>
      <c r="G47" s="143">
        <v>0</v>
      </c>
      <c r="H47" s="145">
        <v>0</v>
      </c>
    </row>
    <row r="48" spans="1:8" ht="15" customHeight="1" thickBot="1" x14ac:dyDescent="0.3">
      <c r="A48" s="157" t="s">
        <v>28</v>
      </c>
      <c r="B48" s="158">
        <v>38380.400000000001</v>
      </c>
      <c r="C48" s="158">
        <v>0</v>
      </c>
      <c r="D48" s="158">
        <v>0</v>
      </c>
      <c r="E48" s="158">
        <v>0</v>
      </c>
      <c r="F48" s="158">
        <v>38380.400000000001</v>
      </c>
      <c r="G48" s="158">
        <v>0</v>
      </c>
      <c r="H48" s="158">
        <v>38318</v>
      </c>
    </row>
    <row r="49" spans="1:12" ht="25.5" customHeight="1" thickBot="1" x14ac:dyDescent="0.25">
      <c r="A49" s="159" t="s">
        <v>63</v>
      </c>
      <c r="B49" s="160">
        <v>12.056334195128589</v>
      </c>
      <c r="C49" s="161" t="e">
        <v>#DIV/0!</v>
      </c>
      <c r="D49" s="162" t="e">
        <v>#DIV/0!</v>
      </c>
      <c r="E49" s="161" t="e">
        <v>#DIV/0!</v>
      </c>
      <c r="F49" s="163">
        <v>12.056334195128589</v>
      </c>
      <c r="G49" s="161" t="e">
        <v>#DIV/0!</v>
      </c>
      <c r="H49" s="164">
        <v>12.035106817254047</v>
      </c>
      <c r="I49" s="5"/>
    </row>
    <row r="50" spans="1:12" ht="27" customHeight="1" thickBot="1" x14ac:dyDescent="0.25">
      <c r="A50" s="159" t="s">
        <v>64</v>
      </c>
      <c r="B50" s="160">
        <v>45.019664268585132</v>
      </c>
      <c r="C50" s="161" t="e">
        <v>#DIV/0!</v>
      </c>
      <c r="D50" s="162" t="e">
        <v>#DIV/0!</v>
      </c>
      <c r="E50" s="161" t="e">
        <v>#DIV/0!</v>
      </c>
      <c r="F50" s="163">
        <v>45.019664268585132</v>
      </c>
      <c r="G50" s="161" t="e">
        <v>#DIV/0!</v>
      </c>
      <c r="H50" s="164">
        <v>44.944844124700239</v>
      </c>
      <c r="I50" s="105"/>
      <c r="L50" s="105"/>
    </row>
    <row r="51" spans="1:12" ht="15" customHeight="1" x14ac:dyDescent="0.25">
      <c r="A51" s="165"/>
      <c r="B51" s="165"/>
      <c r="C51" s="165"/>
      <c r="D51" s="165"/>
      <c r="E51" s="165"/>
      <c r="F51" s="165"/>
      <c r="G51" s="165"/>
      <c r="H51" s="165"/>
      <c r="I51" s="165"/>
    </row>
    <row r="52" spans="1:12" ht="15" customHeight="1" x14ac:dyDescent="0.25">
      <c r="A52" s="165"/>
      <c r="B52" s="165"/>
      <c r="C52" s="165"/>
      <c r="D52" s="165"/>
      <c r="E52" s="165"/>
      <c r="F52" s="165"/>
      <c r="G52" s="165"/>
      <c r="H52" s="165"/>
      <c r="I52" s="165"/>
      <c r="J52" s="165"/>
    </row>
    <row r="66" spans="1:14" x14ac:dyDescent="0.2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</row>
    <row r="67" spans="1:14" x14ac:dyDescent="0.2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N67" s="167"/>
    </row>
    <row r="68" spans="1:14" ht="15.75" x14ac:dyDescent="0.2">
      <c r="A68" s="168" t="s">
        <v>21</v>
      </c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70">
        <v>2</v>
      </c>
      <c r="M68" s="171"/>
      <c r="N68" s="167"/>
    </row>
  </sheetData>
  <sheetProtection algorithmName="SHA-512" hashValue="F9OiQdQyIAOnfR/xuCuQZzGCPmHNn9yeM7k0s9Va5gPBoGYbg3iCOOFNXibTHcyyCqkWwfFTVQAcwcR+7BAkQg==" saltValue="KqAQX/cckyjeMRo1NSf5Rg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EF9CD-261E-43BD-BEEA-1983423206E4}">
  <sheetPr codeName="Sheet1">
    <pageSetUpPr fitToPage="1"/>
  </sheetPr>
  <dimension ref="A1:L73"/>
  <sheetViews>
    <sheetView showGridLines="0" zoomScale="85" zoomScaleNormal="90" workbookViewId="0">
      <selection activeCell="D91" sqref="D91:E91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38038</v>
      </c>
      <c r="E9" s="195">
        <v>111</v>
      </c>
      <c r="F9" s="195">
        <v>6</v>
      </c>
      <c r="G9" s="195">
        <v>0</v>
      </c>
      <c r="H9" s="195">
        <v>0</v>
      </c>
      <c r="I9" s="195">
        <v>0</v>
      </c>
      <c r="J9" s="196">
        <v>38038</v>
      </c>
      <c r="K9" s="197">
        <v>350</v>
      </c>
      <c r="L9" s="198">
        <v>45590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342.4</v>
      </c>
      <c r="E10" s="195">
        <v>11</v>
      </c>
      <c r="F10" s="195">
        <v>6</v>
      </c>
      <c r="G10" s="195">
        <v>0</v>
      </c>
      <c r="H10" s="195">
        <v>0</v>
      </c>
      <c r="I10" s="195">
        <v>0</v>
      </c>
      <c r="J10" s="196">
        <v>342.4</v>
      </c>
      <c r="K10" s="197">
        <v>31.2</v>
      </c>
      <c r="L10" s="198">
        <v>45588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38380.400000000001</v>
      </c>
      <c r="E11" s="201">
        <v>122</v>
      </c>
      <c r="F11" s="201">
        <v>12</v>
      </c>
      <c r="G11" s="201">
        <v>0</v>
      </c>
      <c r="H11" s="201">
        <v>0</v>
      </c>
      <c r="I11" s="201">
        <v>0</v>
      </c>
      <c r="J11" s="201">
        <v>38380.400000000001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45596</v>
      </c>
      <c r="D19" s="215">
        <v>45596</v>
      </c>
      <c r="E19" s="215" t="s">
        <v>85</v>
      </c>
      <c r="F19" s="215">
        <v>45596</v>
      </c>
      <c r="G19" s="215">
        <v>45565</v>
      </c>
      <c r="H19" s="215">
        <v>45565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1226299556.1278</v>
      </c>
      <c r="E20" s="221">
        <v>7.6362708588855854E-2</v>
      </c>
      <c r="F20" s="222">
        <v>1334459176.978272</v>
      </c>
      <c r="G20" s="219">
        <v>18</v>
      </c>
      <c r="H20" s="220">
        <v>1139299556.1278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1220909817</v>
      </c>
      <c r="E21" s="227">
        <v>7.6725678440792588E-2</v>
      </c>
      <c r="F21" s="228">
        <v>1328594062.8594</v>
      </c>
      <c r="G21" s="225">
        <v>13</v>
      </c>
      <c r="H21" s="226">
        <v>1133909817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3052455.9753199001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2812658.1435520602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BYt4nAlSOrXzhrlwibHN2Zwoe8DumEJhX9EFKpBQPy7HDO6Y2RtmN+Z4o6LStlG1W78SPbL4C0R9+zIIk9wIAw==" saltValue="1fyfOzVzGaYO3VqqI1z85g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0C02-3EE2-4367-B181-53056F1920D6}">
  <sheetPr codeName="Sheet2">
    <pageSetUpPr fitToPage="1"/>
  </sheetPr>
  <dimension ref="A1:L38"/>
  <sheetViews>
    <sheetView showGridLines="0" workbookViewId="0">
      <selection activeCell="M26" sqref="M26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45596</v>
      </c>
      <c r="D26" s="215">
        <v>45596</v>
      </c>
      <c r="E26" s="215" t="s">
        <v>85</v>
      </c>
      <c r="F26" s="215">
        <v>45565</v>
      </c>
      <c r="G26" s="215">
        <v>45565</v>
      </c>
      <c r="H26" s="215">
        <v>45565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Xd09KhOVDZU8UwiB6P/rzcVYkz39gSN6Nvz0P4KYJmxtdf+ICk4JLTXWa1iyAtm1E6asvTe78DWX68aPSXB9Xw==" saltValue="a+pgoMoSwbxriKqUqg4alg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490FF-4DE9-4E1C-A66A-FE26105E59D0}">
  <sheetPr codeName="Sheet3">
    <pageSetUpPr fitToPage="1"/>
  </sheetPr>
  <dimension ref="A1:K63"/>
  <sheetViews>
    <sheetView showGridLines="0" workbookViewId="0">
      <selection activeCell="C47" sqref="C47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136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20.100000000000001" customHeight="1" x14ac:dyDescent="0.25">
      <c r="A27" s="352" t="s">
        <v>137</v>
      </c>
      <c r="B27" s="360">
        <v>7938</v>
      </c>
      <c r="C27" s="357">
        <v>44</v>
      </c>
      <c r="D27" s="357">
        <v>14</v>
      </c>
      <c r="E27" s="357">
        <v>0</v>
      </c>
      <c r="F27" s="357">
        <v>0</v>
      </c>
      <c r="G27" s="357">
        <v>0</v>
      </c>
      <c r="H27" s="357">
        <v>7938</v>
      </c>
      <c r="I27" s="361">
        <v>8581.7718000000004</v>
      </c>
      <c r="J27" s="357">
        <v>44</v>
      </c>
      <c r="K27" s="357">
        <v>14</v>
      </c>
    </row>
    <row r="28" spans="1:11" ht="20.100000000000001" customHeight="1" x14ac:dyDescent="0.25">
      <c r="A28" s="352" t="s">
        <v>138</v>
      </c>
      <c r="B28" s="360">
        <v>5968</v>
      </c>
      <c r="C28" s="357">
        <v>24</v>
      </c>
      <c r="D28" s="357">
        <v>7</v>
      </c>
      <c r="E28" s="357">
        <v>0</v>
      </c>
      <c r="F28" s="357">
        <v>0</v>
      </c>
      <c r="G28" s="357">
        <v>0</v>
      </c>
      <c r="H28" s="357">
        <v>5968</v>
      </c>
      <c r="I28" s="361">
        <v>6396.5024000000003</v>
      </c>
      <c r="J28" s="357">
        <v>24</v>
      </c>
      <c r="K28" s="357">
        <v>7</v>
      </c>
    </row>
    <row r="29" spans="1:11" ht="20.100000000000001" customHeight="1" x14ac:dyDescent="0.25">
      <c r="A29" s="352" t="s">
        <v>139</v>
      </c>
      <c r="B29" s="360">
        <v>3056</v>
      </c>
      <c r="C29" s="357">
        <v>32</v>
      </c>
      <c r="D29" s="357">
        <v>14</v>
      </c>
      <c r="E29" s="357">
        <v>0</v>
      </c>
      <c r="F29" s="357">
        <v>0</v>
      </c>
      <c r="G29" s="357">
        <v>0</v>
      </c>
      <c r="H29" s="357">
        <v>3056</v>
      </c>
      <c r="I29" s="361">
        <v>3315.7599999999998</v>
      </c>
      <c r="J29" s="357">
        <v>32</v>
      </c>
      <c r="K29" s="357">
        <v>14</v>
      </c>
    </row>
    <row r="30" spans="1:11" ht="20.100000000000001" customHeight="1" x14ac:dyDescent="0.25">
      <c r="A30" s="352" t="s">
        <v>140</v>
      </c>
      <c r="B30" s="360">
        <v>1146</v>
      </c>
      <c r="C30" s="357">
        <v>12</v>
      </c>
      <c r="D30" s="357">
        <v>4</v>
      </c>
      <c r="E30" s="357">
        <v>0</v>
      </c>
      <c r="F30" s="357">
        <v>0</v>
      </c>
      <c r="G30" s="357">
        <v>0</v>
      </c>
      <c r="H30" s="357">
        <v>1146</v>
      </c>
      <c r="I30" s="361">
        <v>1226.7930000000001</v>
      </c>
      <c r="J30" s="357">
        <v>12</v>
      </c>
      <c r="K30" s="357">
        <v>4</v>
      </c>
    </row>
    <row r="31" spans="1:11" ht="20.100000000000001" customHeight="1" x14ac:dyDescent="0.25">
      <c r="A31" s="352" t="s">
        <v>141</v>
      </c>
      <c r="B31" s="360">
        <v>2748</v>
      </c>
      <c r="C31" s="357">
        <v>13</v>
      </c>
      <c r="D31" s="357">
        <v>5</v>
      </c>
      <c r="E31" s="357">
        <v>0</v>
      </c>
      <c r="F31" s="357">
        <v>0</v>
      </c>
      <c r="G31" s="357">
        <v>0</v>
      </c>
      <c r="H31" s="357">
        <v>2748</v>
      </c>
      <c r="I31" s="361">
        <v>2975.5344</v>
      </c>
      <c r="J31" s="357">
        <v>13</v>
      </c>
      <c r="K31" s="357">
        <v>5</v>
      </c>
    </row>
    <row r="32" spans="1:11" ht="20.100000000000001" customHeight="1" x14ac:dyDescent="0.25">
      <c r="A32" s="352" t="s">
        <v>142</v>
      </c>
      <c r="B32" s="360">
        <v>2270</v>
      </c>
      <c r="C32" s="357">
        <v>32</v>
      </c>
      <c r="D32" s="357">
        <v>10</v>
      </c>
      <c r="E32" s="357">
        <v>0</v>
      </c>
      <c r="F32" s="357">
        <v>0</v>
      </c>
      <c r="G32" s="357">
        <v>0</v>
      </c>
      <c r="H32" s="357">
        <v>2270</v>
      </c>
      <c r="I32" s="361">
        <v>2516.7490000000003</v>
      </c>
      <c r="J32" s="357">
        <v>32</v>
      </c>
      <c r="K32" s="357">
        <v>10</v>
      </c>
    </row>
    <row r="33" spans="1:11" ht="20.100000000000001" customHeight="1" x14ac:dyDescent="0.25">
      <c r="A33" s="352" t="s">
        <v>143</v>
      </c>
      <c r="B33" s="360">
        <v>2939.6</v>
      </c>
      <c r="C33" s="357">
        <v>19</v>
      </c>
      <c r="D33" s="357">
        <v>7</v>
      </c>
      <c r="E33" s="357">
        <v>0</v>
      </c>
      <c r="F33" s="357">
        <v>0</v>
      </c>
      <c r="G33" s="357">
        <v>0</v>
      </c>
      <c r="H33" s="357">
        <v>2939.6</v>
      </c>
      <c r="I33" s="361">
        <v>3291.1761599999995</v>
      </c>
      <c r="J33" s="357">
        <v>19</v>
      </c>
      <c r="K33" s="357">
        <v>7</v>
      </c>
    </row>
    <row r="34" spans="1:11" ht="20.100000000000001" customHeight="1" x14ac:dyDescent="0.25">
      <c r="A34" s="352" t="s">
        <v>144</v>
      </c>
      <c r="B34" s="360">
        <v>38380.400000000001</v>
      </c>
      <c r="C34" s="357">
        <v>122</v>
      </c>
      <c r="D34" s="357">
        <v>12</v>
      </c>
      <c r="E34" s="357">
        <v>0</v>
      </c>
      <c r="F34" s="357">
        <v>0</v>
      </c>
      <c r="G34" s="357">
        <v>0</v>
      </c>
      <c r="H34" s="357">
        <v>38380.400000000001</v>
      </c>
      <c r="I34" s="361">
        <v>41765.551280000007</v>
      </c>
      <c r="J34" s="357">
        <v>122</v>
      </c>
      <c r="K34" s="357">
        <v>12</v>
      </c>
    </row>
    <row r="35" spans="1:11" ht="16.5" thickBot="1" x14ac:dyDescent="0.3">
      <c r="A35" s="362" t="s">
        <v>145</v>
      </c>
      <c r="B35" s="363">
        <v>75626</v>
      </c>
      <c r="C35" s="363">
        <v>408</v>
      </c>
      <c r="D35" s="363">
        <v>118</v>
      </c>
      <c r="E35" s="363">
        <v>0</v>
      </c>
      <c r="F35" s="363">
        <v>0</v>
      </c>
      <c r="G35" s="363">
        <v>0</v>
      </c>
      <c r="H35" s="363">
        <v>75626</v>
      </c>
      <c r="I35" s="363">
        <v>82185.604040000006</v>
      </c>
      <c r="J35" s="363">
        <v>408</v>
      </c>
      <c r="K35" s="363">
        <v>118</v>
      </c>
    </row>
    <row r="36" spans="1:11" s="110" customFormat="1" x14ac:dyDescent="0.2">
      <c r="A36" s="70"/>
      <c r="B36" s="211"/>
      <c r="C36" s="211"/>
      <c r="D36" s="211"/>
      <c r="E36" s="211"/>
      <c r="F36" s="211"/>
      <c r="G36" s="211"/>
      <c r="H36" s="105"/>
      <c r="I36" s="70"/>
      <c r="J36" s="211"/>
      <c r="K36" s="211"/>
    </row>
    <row r="37" spans="1:11" s="110" customFormat="1" x14ac:dyDescent="0.2">
      <c r="A37" s="107" t="s">
        <v>39</v>
      </c>
      <c r="B37" s="108"/>
      <c r="C37" s="4"/>
      <c r="D37" s="108"/>
      <c r="E37" s="107" t="s">
        <v>40</v>
      </c>
      <c r="F37" s="109"/>
      <c r="H37" s="111"/>
      <c r="I37" s="112"/>
    </row>
    <row r="38" spans="1:11" s="110" customFormat="1" x14ac:dyDescent="0.2">
      <c r="A38" s="107" t="s">
        <v>41</v>
      </c>
      <c r="B38" s="108"/>
      <c r="C38" s="4"/>
      <c r="D38" s="108"/>
      <c r="E38" s="107" t="s">
        <v>42</v>
      </c>
      <c r="F38" s="109"/>
    </row>
    <row r="39" spans="1:11" s="110" customFormat="1" x14ac:dyDescent="0.25">
      <c r="A39" s="113" t="s">
        <v>43</v>
      </c>
      <c r="E39" s="113" t="s">
        <v>44</v>
      </c>
    </row>
    <row r="40" spans="1:11" s="110" customFormat="1" x14ac:dyDescent="0.25">
      <c r="A40" s="113"/>
      <c r="E40" s="113"/>
    </row>
    <row r="41" spans="1:11" s="110" customFormat="1" x14ac:dyDescent="0.25">
      <c r="A41" s="113"/>
      <c r="E41" s="113"/>
    </row>
    <row r="42" spans="1:11" x14ac:dyDescent="0.2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x14ac:dyDescent="0.25">
      <c r="A43" s="70" t="s">
        <v>146</v>
      </c>
    </row>
    <row r="50" spans="1:11" ht="13.5" customHeight="1" x14ac:dyDescent="0.25"/>
    <row r="51" spans="1:11" ht="13.5" customHeight="1" x14ac:dyDescent="0.25">
      <c r="A51" s="364"/>
      <c r="B51" s="68"/>
      <c r="C51" s="69"/>
      <c r="D51" s="69"/>
      <c r="E51" s="69"/>
      <c r="F51" s="69"/>
      <c r="G51" s="69"/>
      <c r="H51" s="69"/>
      <c r="I51" s="69"/>
      <c r="J51" s="69"/>
      <c r="K51" s="69"/>
    </row>
    <row r="52" spans="1:11" x14ac:dyDescent="0.25">
      <c r="A52" s="364"/>
      <c r="F52" s="69"/>
      <c r="G52" s="69"/>
      <c r="H52" s="69"/>
      <c r="I52" s="69"/>
      <c r="J52" s="69"/>
      <c r="K52" s="69"/>
    </row>
    <row r="53" spans="1:11" s="110" customFormat="1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</row>
    <row r="54" spans="1:11" x14ac:dyDescent="0.25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</row>
    <row r="62" spans="1:11" ht="30.75" customHeight="1" x14ac:dyDescent="0.25"/>
    <row r="63" spans="1:11" ht="16.5" x14ac:dyDescent="0.25">
      <c r="A63" s="56" t="s">
        <v>21</v>
      </c>
      <c r="B63" s="57"/>
      <c r="C63" s="57"/>
      <c r="D63" s="57"/>
      <c r="E63" s="57"/>
      <c r="F63" s="57"/>
      <c r="G63" s="57"/>
      <c r="H63" s="57"/>
      <c r="I63" s="58"/>
      <c r="J63" s="58"/>
      <c r="K63" s="59">
        <v>5</v>
      </c>
    </row>
  </sheetData>
  <sheetProtection algorithmName="SHA-512" hashValue="n2/n43SsVHuhkRqG7gg3neIU2fI+97O4OVlsPRUDvNLDZHhcpNLfFTYCrvCkVFMBEkg1n+pK3KIp/d98hzOYSg==" saltValue="XIhimmN3bQCKFY1V0vF7yA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79042-32D8-4E1F-A834-7747A37DB1CE}">
  <sheetPr codeName="Sheet4"/>
  <dimension ref="A1:C8"/>
  <sheetViews>
    <sheetView showGridLines="0" workbookViewId="0">
      <selection activeCell="N23" sqref="N23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147</v>
      </c>
      <c r="B1" s="365"/>
      <c r="C1" s="365"/>
    </row>
    <row r="2" spans="1:3" s="70" customFormat="1" ht="16.5" x14ac:dyDescent="0.25">
      <c r="A2" s="366" t="s">
        <v>148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149</v>
      </c>
      <c r="B4" s="368" t="s">
        <v>150</v>
      </c>
      <c r="C4" s="368" t="s">
        <v>151</v>
      </c>
    </row>
    <row r="5" spans="1:3" s="70" customFormat="1" ht="15.75" customHeight="1" x14ac:dyDescent="0.25">
      <c r="A5" s="369" t="s">
        <v>152</v>
      </c>
      <c r="B5" s="368" t="s">
        <v>153</v>
      </c>
      <c r="C5" s="368" t="s">
        <v>154</v>
      </c>
    </row>
    <row r="6" spans="1:3" s="70" customFormat="1" ht="20.100000000000001" customHeight="1" thickBot="1" x14ac:dyDescent="0.3">
      <c r="A6" s="370" t="s">
        <v>84</v>
      </c>
      <c r="B6" s="371">
        <v>1.1195999999999999</v>
      </c>
      <c r="C6" s="371">
        <v>1.0882000000000001</v>
      </c>
    </row>
    <row r="7" spans="1:3" s="70" customFormat="1" ht="20.100000000000001" customHeight="1" thickTop="1" thickBot="1" x14ac:dyDescent="0.3">
      <c r="A7" s="37" t="s">
        <v>155</v>
      </c>
      <c r="B7" s="372">
        <v>25.184000000000001</v>
      </c>
      <c r="C7" s="372">
        <v>25.327000000000002</v>
      </c>
    </row>
    <row r="8" spans="1:3" s="70" customFormat="1" ht="20.100000000000001" customHeight="1" thickTop="1" x14ac:dyDescent="0.25">
      <c r="A8" s="37" t="s">
        <v>156</v>
      </c>
      <c r="B8" s="371">
        <v>0.83543000000000001</v>
      </c>
      <c r="C8" s="371">
        <v>0.83753</v>
      </c>
    </row>
  </sheetData>
  <sheetProtection algorithmName="SHA-512" hashValue="ig5Lsdhe4NTAAArt9/Y9nKCry31mgJR/e7SPmSCvk07ErPUMSIqEY6DUupPd9PWkqpaDS7A+dWYEyYoXv2dMmQ==" saltValue="h366yiDLPvFFI8eUYpR0sQ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54A2-FBB1-4357-8A42-B68C29076172}">
  <sheetPr codeName="Sheet5"/>
  <dimension ref="A1:B2"/>
  <sheetViews>
    <sheetView showGridLines="0" tabSelected="1" topLeftCell="C1" workbookViewId="0">
      <selection activeCell="G55" sqref="G55:H55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157</v>
      </c>
      <c r="B1" s="374" t="s">
        <v>158</v>
      </c>
    </row>
    <row r="2" spans="1:2" ht="7.5" customHeight="1" x14ac:dyDescent="0.2">
      <c r="A2" s="375"/>
      <c r="B2" s="375"/>
    </row>
  </sheetData>
  <sheetProtection algorithmName="SHA-512" hashValue="gnhfPvEYt0cyyUCB4nZ/CxEHXWoIIiyZlzG0iqja2O36G+cI1EbrFOLHNcT7vCFsi1ru0Q33kln8ghJZd2f4Xw==" saltValue="d8Qem7THS2oa0eExPb9zSw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2024-11-13T07:06:03Z</dcterms:created>
  <dcterms:modified xsi:type="dcterms:W3CDTF">2024-11-13T07:06:05Z</dcterms:modified>
</cp:coreProperties>
</file>