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7D6CA7C3-B8ED-46E4-9605-E683E5CF0B4D}" xr6:coauthVersionLast="47" xr6:coauthVersionMax="47" xr10:uidLastSave="{00000000-0000-0000-0000-000000000000}"/>
  <bookViews>
    <workbookView xWindow="1125" yWindow="1125" windowWidth="28800" windowHeight="15345" activeTab="6" xr2:uid="{6B94CA0B-EF97-4689-9FD8-510DAA2884F0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Month!$A$1:$L$66</definedName>
    <definedName name="_xlnm.Print_Area" localSheetId="2">SHARES!$A$6:$L$8</definedName>
    <definedName name="_xlnm.Print_Area" localSheetId="4">SUMMARY!$A$1:$K$66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<sst xmlns="http://schemas.openxmlformats.org/spreadsheetml/2006/main" count="316" uniqueCount="158">
  <si>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</si>
  <si>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</si>
  <si>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</si>
  <si>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</si>
  <si>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</si>
  <si>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</si>
  <si>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</si>
  <si>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</si>
  <si>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</si>
  <si>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</si>
  <si>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</si>
  <si>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</si>
  <si>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</si>
  <si>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</si>
  <si>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</si>
  <si>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</si>
  <si>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</si>
  <si>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</si>
  <si>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</si>
  <si>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</si>
  <si>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</si>
  <si>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</si>
  <si>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IX. 2024</t>
  </si>
  <si>
    <t>SUMÁR OBCHODOV ZA MESIAC  SEPTEMBER 2024</t>
  </si>
  <si>
    <t>Monthly Trading Summary - July 2024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</si>
  <si>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</si>
  <si>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</si>
  <si>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</si>
  <si>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</si>
  <si>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</si>
  <si>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</si>
  <si>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</si>
  <si>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</si>
  <si>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</si>
  <si>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</si>
  <si>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</si>
  <si>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</si>
  <si>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</si>
  <si>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</si>
  <si>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</si>
  <si>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</si>
  <si>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</si>
  <si>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</si>
  <si>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</si>
  <si>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</si>
  <si>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</si>
  <si>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</si>
  <si>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</si>
  <si>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</si>
  <si>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</si>
  <si>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</si>
  <si>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</si>
  <si>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</si>
  <si>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</si>
  <si>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</si>
  <si>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</si>
  <si>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</si>
  <si>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</si>
  <si>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1.8. - 30.8.2024</t>
  </si>
  <si>
    <t>1.9. - 30.9.2023</t>
  </si>
  <si>
    <t>1.9. - 30.9.2024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</si>
  <si>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</si>
  <si>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</si>
  <si>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</si>
  <si>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</si>
  <si>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</si>
  <si>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</si>
  <si>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</si>
  <si>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</si>
  <si>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</si>
  <si>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</si>
  <si>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</si>
  <si>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</si>
  <si>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</si>
  <si>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</si>
  <si>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</si>
  <si>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</si>
  <si>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</si>
  <si>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</si>
  <si>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</si>
  <si>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</si>
  <si>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</si>
  <si>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</si>
  <si>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</si>
  <si>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</si>
  <si>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</si>
  <si>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</si>
  <si>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</si>
  <si>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</si>
  <si>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</si>
  <si>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</si>
  <si>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</si>
  <si>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</si>
  <si>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</si>
  <si>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</si>
  <si>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</si>
  <si>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</si>
  <si>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</si>
  <si>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</si>
  <si>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</si>
  <si>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</si>
  <si>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</si>
  <si>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</si>
  <si>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</si>
  <si>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</si>
  <si>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</si>
  <si>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</si>
  <si>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</si>
  <si>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</si>
  <si>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</si>
  <si>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</si>
  <si>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</si>
  <si>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</si>
  <si>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</si>
  <si>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</si>
  <si>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</si>
  <si>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</si>
  <si>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</si>
  <si>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</si>
  <si>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</si>
  <si>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</si>
  <si>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</si>
  <si>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</si>
  <si>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</si>
  <si>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</si>
  <si>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</si>
  <si>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</si>
  <si>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</si>
  <si>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</si>
  <si>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</si>
  <si>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</si>
  <si>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</si>
  <si>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</si>
  <si>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</si>
  <si>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</si>
  <si>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JANUÁR/January 2024</t>
  </si>
  <si>
    <t>FEBRUÁR/February 2024</t>
  </si>
  <si>
    <t>MAREC/March 2024</t>
  </si>
  <si>
    <t>APRÍL/April 2024</t>
  </si>
  <si>
    <t>MÁJ/May 2024</t>
  </si>
  <si>
    <t>JÚN/June 2024</t>
  </si>
  <si>
    <t>JÚL/July 2024</t>
  </si>
  <si>
    <t>AUGUST/August 2024</t>
  </si>
  <si>
    <t>SEPTEMBER/September 2024</t>
  </si>
  <si>
    <t>SUMA/ Total 2024</t>
  </si>
  <si>
    <t>;;</t>
  </si>
  <si>
    <t>KURZY ECB</t>
  </si>
  <si>
    <t>ECB Exchange Rates</t>
  </si>
  <si>
    <t>KURZ NA KONCI MESIACA</t>
  </si>
  <si>
    <t>AUGUST 2024</t>
  </si>
  <si>
    <t>SEPTEMBER 2024</t>
  </si>
  <si>
    <t>Month-end Exchange Rate</t>
  </si>
  <si>
    <t>August 2024</t>
  </si>
  <si>
    <t>September 2024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</si>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</sst>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al" xfId="0" builtinId="0"/>
    <cellStyle name="Normal 2" xfId="1" xr:uid="{EBA2FB6D-3A7A-4735-BF7E-76B838BE0DC0}"/>
    <cellStyle name="Percent 2" xfId="2" xr:uid="{9587BE29-A262-4C66-B3F6-68E735304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83-4493-BE3B-EA9E0D468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2E1-456B-BC5B-3B7C9CB44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9B-4929-ABE3-E5C0A2870BE1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9B-4929-ABE3-E5C0A2870BE1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9B-4929-ABE3-E5C0A2870BE1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9B-4929-ABE3-E5C0A2870BE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9B-4929-ABE3-E5C0A2870BE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9B-4929-ABE3-E5C0A2870BE1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9B-4929-ABE3-E5C0A2870BE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BA9B-4929-ABE3-E5C0A2870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01-4324-B90B-8E2E0EED7226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01-4324-B90B-8E2E0EED7226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01-4324-B90B-8E2E0EED7226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01-4324-B90B-8E2E0EED722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01-4324-B90B-8E2E0EED722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01-4324-B90B-8E2E0EED7226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01-4324-B90B-8E2E0EED722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601-4324-B90B-8E2E0EED7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26-4685-91AE-F66E1BE10556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26-4685-91AE-F66E1BE10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26-4685-91AE-F66E1BE10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D5-40E6-B4CF-1912F76BB4F8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D5-40E6-B4CF-1912F76BB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3D5-40E6-B4CF-1912F76BB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228-45FF-A939-2CF38768F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EC0-41D4-A227-856232330540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EC0-41D4-A227-85623233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EC0-41D4-A227-85623233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93E-4DB9-91D3-DCFE3F34DE9F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93E-4DB9-91D3-DCFE3F34D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93E-4DB9-91D3-DCFE3F34D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61C-4F39-B00E-06640F412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F3F-4AE2-B3F1-2968B6A20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54-4933-9561-C06100944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CD886F6E-DD19-4C37-82CE-2CF741015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ADA57AF1-BADF-4636-AC2D-DEA49FE14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736F371F-1FB1-477B-9039-247F138CF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62040F-0ED7-45F1-BEAB-0EF8DE316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60763153-F4A5-4370-900F-8D4817B8D7F9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FBFF5356-D226-44F4-8F51-F6C3483D0691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B629F4AF-B68F-43F1-98FD-DCB5880A1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3D2DF101-0800-4799-A10D-E6C4D583EDB3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8E1B79A2-5461-4AC7-8AA1-68156F54026A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AC4991A2-9F39-4F5A-A945-B737C654E53F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07578A81-C410-43F3-ACC7-CFBC579B3BC2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06EA8BAB-9E39-4370-A7F3-C61E7573598D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C85BC05D-01A0-46E4-B3C9-BAF6BB527E8B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26CE359C-FEE6-4176-AA4F-CF00C778E9AE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D485103E-73D3-4FED-B49F-3096FF80C3F7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16DE7D4F-B062-4845-A7BF-6A0441C74C21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918227C3-BA35-4678-9E2C-9F825C4D4FC2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3DAD19C1-2089-4AE6-B885-31C6DA6FEFF7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A6B0E4A7-51AD-4FDA-A8FA-1FA490F5B105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5F555F27-F105-47F1-AE77-B30D43A76DF9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ABA407F3-B647-450E-B7AC-747D470B9D29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5F84DCAD-A4B2-4B41-89E5-4537B3B125D3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6319CF6A-D844-4C9E-8CE3-FE72511852C6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1F26FF98-51AB-41A0-A489-4B2DC048DC15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988FD98C-65DE-43A4-BB61-D075EEE5EBE8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649203F0-3D8C-4AE2-B662-ABA895A7B07C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03B83E34-259C-4210-8CF4-08E6467051F7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E8FF565E-A6AD-4CC5-9EC5-D7E30A4689DC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ACCCD998-827C-4B6D-9E23-5832D528FBF9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9A996348-DF95-4FD8-A7FA-493712EBFB4E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8AF13923-B9A1-4CB5-ADBA-1E6FBCB466A5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07726DB3-CD48-40E3-8F3D-45F02C181AD1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023EF94A-5521-4CAD-BC29-C442995DDA63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981E411A-9565-4126-9E36-F526ED3FE78B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5FF0840D-A7E2-41DE-987B-C6E32B2F1A6E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B9485491-73EB-46C8-AB67-0E04245E8483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5ADB366D-A36D-4E8A-BADE-3784922C02BF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6D134CBB-91A1-48A4-B5D9-C1E674290E4D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B4A99D9D-8551-4C2B-AE58-A86D5E54B7C1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B4254D25-B71C-40A9-A416-4D099CDE6824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06E99668-CB17-416E-B6AF-66E7504689C2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16A32DC0-6A12-4871-82FD-A0C4F1D00319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4CE26963-17A4-4EF8-8901-37FCEDBE4FCE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6CE45020-2384-440D-AB0D-8645090BC4F5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EB46C2EC-7D19-4EEC-82FD-D0FDD4C29B74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88F1F0CE-3313-4CD5-941B-0F6C54FFC887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59205DEE-91DC-4983-9AD8-72C1AA9DE37F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38D83FDA-829D-4C18-9C3A-8321D6025612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3187EEC4-46A7-48A9-B605-F642A8B07DEC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713806F5-A7B9-4D3E-8D47-D37225751A84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A30E27D2-F5F5-4CE8-B3EF-40687A6384B2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62EA1323-F194-47DC-94E2-783FED4B95C3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F85900C2-FCCA-48C3-A289-B4E7EFA97C8E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EBF160A1-0301-4767-B07E-39AF7F9DC2B2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7FE3604C-ABA3-45F2-B508-C3E6A0627E6D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3174B1D7-4460-4802-BF7E-FA623D7F3182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0D821E11-D561-486A-974B-3A9AB4A6922A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4F68BDB5-9658-4040-97AC-87BC573CE622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90B63C16-EAE6-4621-9503-AE7761B46BAB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9DDA2BEF-2275-4C86-B19F-A364921BBFD4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8862E089-EF99-4F4A-9EE8-DEAADBF7CDF8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B6E9EC83-9DB9-48DE-A42D-88D5F7181F56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21702EB4-1162-4B45-BBF5-699CF121DB2D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A3BD3969-9D84-4790-9292-2B793E37B34D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A7B5E62F-1EE9-47FD-9871-B4899F639A0B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DC4B3E7A-71ED-477A-BCE0-0CBBE0A032AA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A5C3AB63-8A37-46D3-A5F8-D3C48A2406EF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BBE1B202-B31D-4CF1-8671-2EEE516B3BA3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22F3CC60-8A62-4B6F-9DB3-DBFFD1BD9C4E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438D3A20-4E12-4B83-81E5-966AE96EFDA6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A188D346-57ED-4EFB-A906-7771AE0B590C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643361FE-F3A7-42A4-ADDF-824D6C158BEB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AEDEA1F7-42AC-4373-9D00-536497B7D2CA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7A4157A7-2EA8-42F0-B137-AE88504AB1E4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CAF09EFF-68D0-4AA5-87C6-4FC831996D53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49C4BF94-BB2D-4F93-AE6D-F70C9A4FE774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E7C3D45F-3A28-4B11-9745-E66109CC4098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08E18017-7690-4EF5-BBB8-EEBE6885F847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F68250D0-30FE-466B-83D6-F2A4F8FCFFD6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84D3D546-4F4D-45B7-883F-25593307F2E2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BD6A329C-A0C9-4D03-92E4-552F637E6325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177732E5-C61D-465B-B7FA-6EC87F77C143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47A90762-402D-4AEC-8689-73358B3A8DB7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F4513878-715D-4652-91D1-F2D72074DAF6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12228422-09C6-4C45-9627-BF6956AFA89B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B1D46B4C-558A-4D11-A49B-26B15DD46685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44FD0ABF-D66D-4CA4-A77D-D456F8785DE7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7853DBC9-6599-46F4-B3C3-84A9AE5A2A85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1CFA2A7A-CA12-44AB-A7D2-2709042B7B84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B2DC7D7A-1878-47FD-8347-A3505FCDA5D5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72DB103A-9635-4526-A99C-83935A54061A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0545DAE4-8CDB-4DD0-90DB-9E837B2A2843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8867495F-7282-4F47-A55D-8C6BACFDF592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F144D0C4-C967-47B0-9D2A-0A0C421D5BAC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9A211EB3-8F8B-4AB2-9B4B-6F5014DDDBCD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31FF94BE-5BBF-4AAA-80E7-4342B4B10238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FE00B6C5-40FC-417C-AFA9-7EA77DA67069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906444AB-6997-47BF-A1C8-ABBE377EA5B0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9C690E08-1D4D-4CED-92E0-2D1AFBDDC87C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2863284A-986F-45E8-940D-8018424C425B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A3486209-15A1-448A-99AE-D5EC21930566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FCD93A6B-AD33-4583-844E-553BF13DBC73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B5C01969-A9FD-4F62-81CF-7E476CD07EF7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672AC03F-847F-445C-A1F6-50992EB396E7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97630829-1169-4F0B-BF24-B587A01B00D9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AF960B6B-82D3-4EEF-9977-68D6F405C6BA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2A7FB430-5DA8-49C9-86C6-77D1D6B4270C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6479A4E1-EB6B-4317-A88B-6FBF3F666FCA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962ABFC6-A895-4A53-AD45-7DB7EF413C94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BF3ED510-4A26-4DFE-9978-284D8D60C816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876144BE-F9D2-4AC1-9957-FF1B32154525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5340EFC2-A33A-4C76-BD3D-718685F5F754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0A876E8D-ABAD-495F-AEAA-90285525E3F4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303F3B5D-E377-48DE-83A2-0EE5421567DB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814F33DA-B600-4CF2-941E-FAB81E9D2EF5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87DEB3B7-6067-4437-BE7C-3D411479D05B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D0630D22-6657-4FCE-B41F-7B5EC58C6E30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FBE5D43E-459B-4C5E-92F8-0E0044F5DD7E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EC158845-96CF-40BF-AD68-4E7EA99D90EE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7927CAB4-0437-4337-B065-5ED3A07CD778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4D68D709-14AF-4761-A708-7794B835CDBA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AC29E862-D3A3-4A55-96D6-6564AE8C1038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5DA608DC-1B82-4F81-B3A6-C020ED4499F6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BAED7BC8-23EA-4E43-A8FB-6041202AD616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43FB412E-20FC-4EA2-8C83-0505C72F1479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1DDCA51F-687F-4F1F-A296-D5241DBD270D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CF53F742-F9E8-4B99-8BF7-CC363B37C6E8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EE847A97-B23F-4B82-B75F-B95934EE1176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F030C8DC-E912-4A54-B25C-9AD3DD800278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F4208C23-1EB2-4603-BFA6-01AB43611CC2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B549E8E8-52FD-4CBA-9B4D-6F292BB7CEF1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D799BD6B-9962-47D2-8A29-5075E12FFD60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F5CB1807-3D15-4A29-9803-CDC1DBAB3C37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54148792-2F07-4E7C-B6FB-34F1F386D7B6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DD263D76-F35E-4F48-8CFB-B010E435C558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8C09AF6D-6E04-40CA-B273-1EAD466DC85D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1CB9E633-1FE6-4C0E-B755-1E6C9334A804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5E3F398D-3B52-474D-AEF6-F42251403576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DD8A1A9C-2E02-4CA9-85FB-9DE1A15D5B79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54987430-F871-430A-B7D4-B821A3B215EC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661FC3C5-C9C7-485C-93A2-F44345F01118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43BA0DA6-B251-4C76-8ED6-C10DED7EAFEE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4D99CBAC-DE4C-4FDB-8AA1-B8279D7E4914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8BD6F147-35D4-4726-B1F4-70B683A37C46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7F43DAD4-FC62-4920-9F16-5BFAB7534CE4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901ED782-1A60-4C36-94E6-C3E524E7DC01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6342B420-19DB-47B1-AED5-A98C08AB19C0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63FACD9E-9554-4348-8BE4-4162D9438AD1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5F6F9542-8839-451E-BDA0-4E33CD2C773B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433D9542-AB33-456F-BCA6-5E80DD2077C5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F7F8C527-0E47-4775-9635-CECFF7D6701F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15B6E717-2DD5-4BF4-8C9F-D394A8D9E639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B9216D8E-6C9A-42F7-9751-A62CDC542082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0764BD83-D308-4A00-A276-A66692C56C65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EC9D0534-17CE-4D01-B8AE-F3C2968213CF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22B5A23E-BD9C-4509-8749-DF93D4835010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3831ADF8-8661-4B5C-A37A-D76C772D5586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4170C8E4-43A7-473A-9380-BF8DC3183649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D0B82B6E-9607-4D13-B9BA-C1E0EA9BFD5E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E08AA421-33BE-4DE6-BE52-C7971009F8E7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63358516-B917-495E-911D-FA4F0092C6E3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8053B3F5-796E-4757-81F0-49AA90322375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A1DA3F57-ACDA-4F07-99A5-F9BF54AC9E7A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28C90FDA-FAD8-44A5-96EF-7FA28C417107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13BF34DC-C9A4-4B3B-806A-884E9BBF2C0F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DA140B55-B652-420A-8915-400C68B74D5D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B1BA9283-6740-4859-9752-7EBE22C56A59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B3FC6620-E531-461C-98A9-F9C6478C8894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EC84BCC8-C80D-453F-8955-55084ECE1BC1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9EADD6DD-FCA4-47F9-BBA6-AE72CBA10CFC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D74ECB6A-D3B8-4C92-9EF4-CFEE07BDF12A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F9D7EDBC-87B1-4F3A-8039-4C6C3341D144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CF86B839-CCA4-40DF-924C-68AA74B8F726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5A283B99-51FB-4B89-8887-80F3FD3864E3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1E023F2E-8A15-422F-A611-09F54A373154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4E8423D9-F8AC-4BC3-8503-E044500A2C22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A0D1B0B4-48FF-4F0C-B2FA-6C54981CF4B3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768438AD-12EB-49C1-B106-CBC718360DF3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D6BC2185-CBCE-4631-B287-36D34A4858CA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D3255BB4-A6DC-4E62-8E74-144631B2F9FF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59698A58-AC07-4BBB-93B3-7D86B7D7F761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6DBB0945-F10A-4867-935F-DC926DFD106C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C30AA5E4-A722-4504-9946-0CA6FBC84D5E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5E2119DB-C4C2-42D9-8522-B6C353CDA072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92BF4C8D-154F-4C9D-A938-D872AF332DED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233A11F4-9749-422C-9713-25B3BEC9BDB2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F38FC6F2-8D0A-408F-A7DE-9D54D07DA25E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984B1258-90D8-46D8-B4CD-52A15CFFACAD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C0E58220-8200-41AD-B588-29C9265310CB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AD055D06-8996-4C4F-8632-15178F121422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D6EFB433-5380-437E-9400-F32B78DF4B9E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5155AB75-C922-4FA3-8711-AB27820080E6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5CFDB862-E1E2-4D35-994F-00D573046C0C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E5FCF323-4558-4D79-98B8-9DF997473F43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31C2779D-DFC3-444C-8201-1AEFC826677E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541CE383-5F97-4830-AFC5-C271401EB264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087B01E8-5143-40EB-9E15-59ED75DB1F0E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606425</xdr:colOff>
      <xdr:row>3</xdr:row>
      <xdr:rowOff>612775</xdr:rowOff>
    </xdr:from>
    <xdr:to>
      <xdr:col>0</xdr:col>
      <xdr:colOff>3698875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AEBBB868-3384-4A79-A0EC-60B76D962391}"/>
            </a:ext>
          </a:extLst>
        </xdr:cNvPr>
        <xdr:cNvSpPr>
          <a:spLocks noChangeArrowheads="1"/>
        </xdr:cNvSpPr>
      </xdr:nvSpPr>
      <xdr:spPr bwMode="auto">
        <a:xfrm>
          <a:off x="606425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September/September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88162AE5-2383-4114-8EBC-2AADBC8BAD9F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47AE17D-7FD0-4128-A7D1-FD8DC5E2AE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1AD79624-A07A-43FE-B40B-7FFDEC0DA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8F5D7C7F-0E55-49AE-8532-30C15D738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4532E0DC-B615-4C38-B8FB-35C5482BEA42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1560B62B-403B-448C-AA15-45F47AC90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8A84B498-9412-4D92-BE5C-2032BC789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BA13CCD1-9BB1-452F-97BA-78F38772E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63EDA098-A56D-4441-8A3C-BBE368BD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E7A54EB-4AB3-4D5B-A058-88106486A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E93761F4-6519-4995-A5DA-0B46C02B2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4\09ST_SEP24\MTF_0924.xlsm" TargetMode="External"/><Relationship Id="rId1" Type="http://schemas.openxmlformats.org/officeDocument/2006/relationships/externalLinkPath" Target="file:///O:\analyzy\Novastatistika\ROK_24\09ST_SEP24\MTF_09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B72A-C618-4EE6-8D30-462254D8F24C}">
  <sheetPr codeName="List1">
    <pageSetUpPr fitToPage="1"/>
  </sheetPr>
  <dimension ref="A1:E37"/>
  <sheetViews>
    <sheetView showGridLines="0" workbookViewId="0">
      <selection activeCell="J26" sqref="J26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21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2939.6000000000004</v>
      </c>
      <c r="C13" s="25">
        <v>0</v>
      </c>
      <c r="D13" s="26">
        <v>2939.6000000000004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139.9809523809524</v>
      </c>
      <c r="C15" s="27">
        <v>0</v>
      </c>
      <c r="D15" s="26">
        <v>139.9809523809524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2939.6000000000004</v>
      </c>
      <c r="C20" s="33">
        <v>0</v>
      </c>
      <c r="D20" s="34">
        <v>2939.6000000000004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139.9809523809524</v>
      </c>
      <c r="C22" s="27">
        <v>0</v>
      </c>
      <c r="D22" s="39">
        <v>139.9809523809524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RjFUeWLZSQom20YUqyQpZ5/K9icT8F55AkAHL+qPULdP5xO5Hfc1g1gdneQ0uNesxW5lUlQ/VJC1op6juSfYXw==" saltValue="6Z6v/tx8gKtsdUFlNTpdwQ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C4C07-43A6-4C74-906E-EA935173D46C}">
  <sheetPr codeName="List2">
    <pageSetUpPr fitToPage="1"/>
  </sheetPr>
  <dimension ref="A1:U66"/>
  <sheetViews>
    <sheetView showGridLines="0" topLeftCell="A46" zoomScaleNormal="100" workbookViewId="0">
      <selection activeCell="J23" sqref="J23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2939.6</v>
      </c>
      <c r="D10" s="96">
        <v>19</v>
      </c>
      <c r="E10" s="96">
        <v>7</v>
      </c>
      <c r="F10" s="96">
        <v>0</v>
      </c>
      <c r="G10" s="96">
        <v>0</v>
      </c>
      <c r="H10" s="96">
        <v>0</v>
      </c>
      <c r="I10" s="96">
        <v>2939.6</v>
      </c>
      <c r="J10" s="97">
        <v>3291.1761599999995</v>
      </c>
      <c r="K10" s="98">
        <v>19</v>
      </c>
      <c r="L10" s="98">
        <v>7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2939.6</v>
      </c>
      <c r="D12" s="104">
        <v>19</v>
      </c>
      <c r="E12" s="104">
        <v>7</v>
      </c>
      <c r="F12" s="104">
        <v>0</v>
      </c>
      <c r="G12" s="104">
        <v>0</v>
      </c>
      <c r="H12" s="104">
        <v>0</v>
      </c>
      <c r="I12" s="104">
        <v>2939.6</v>
      </c>
      <c r="J12" s="104">
        <v>3291.1761599999995</v>
      </c>
      <c r="K12" s="104">
        <v>19</v>
      </c>
      <c r="L12" s="104">
        <v>7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45537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2270</v>
      </c>
      <c r="P25" s="148">
        <v>0</v>
      </c>
      <c r="Q25" s="148">
        <v>0</v>
      </c>
      <c r="R25" s="148">
        <v>0</v>
      </c>
      <c r="S25" s="148">
        <v>2270</v>
      </c>
      <c r="T25" s="148">
        <v>0</v>
      </c>
      <c r="U25" s="148">
        <v>2270</v>
      </c>
    </row>
    <row r="26" spans="1:21" ht="15" customHeight="1" x14ac:dyDescent="0.2">
      <c r="A26" s="141">
        <v>45538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2562</v>
      </c>
      <c r="P26" s="148">
        <v>0</v>
      </c>
      <c r="Q26" s="148">
        <v>0</v>
      </c>
      <c r="R26" s="148">
        <v>0</v>
      </c>
      <c r="S26" s="148">
        <v>2562</v>
      </c>
      <c r="T26" s="148">
        <v>0</v>
      </c>
      <c r="U26" s="148">
        <v>2562</v>
      </c>
    </row>
    <row r="27" spans="1:21" ht="15" customHeight="1" x14ac:dyDescent="0.2">
      <c r="A27" s="141">
        <v>45539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2939.6000000000004</v>
      </c>
      <c r="P27" s="148">
        <v>0</v>
      </c>
      <c r="Q27" s="148">
        <v>0</v>
      </c>
      <c r="R27" s="148">
        <v>0</v>
      </c>
      <c r="S27" s="148">
        <v>2939.6000000000004</v>
      </c>
      <c r="T27" s="148">
        <v>0</v>
      </c>
      <c r="U27" s="148">
        <v>2939.6000000000004</v>
      </c>
    </row>
    <row r="28" spans="1:21" ht="15" customHeight="1" x14ac:dyDescent="0.2">
      <c r="A28" s="141">
        <v>45540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0.29497797356828204</v>
      </c>
      <c r="P28" s="151" t="e">
        <v>#DIV/0!</v>
      </c>
      <c r="Q28" s="151" t="e">
        <v>#DIV/0!</v>
      </c>
      <c r="R28" s="151" t="e">
        <v>#DIV/0!</v>
      </c>
      <c r="S28" s="151">
        <v>0.29497797356828204</v>
      </c>
      <c r="T28" s="151" t="e">
        <v>#DIV/0!</v>
      </c>
      <c r="U28" s="152">
        <v>0.29497797356828204</v>
      </c>
    </row>
    <row r="29" spans="1:21" ht="15" customHeight="1" thickBot="1" x14ac:dyDescent="0.25">
      <c r="A29" s="141">
        <v>45541</v>
      </c>
      <c r="B29" s="142">
        <v>646</v>
      </c>
      <c r="C29" s="143">
        <v>0</v>
      </c>
      <c r="D29" s="143">
        <v>0</v>
      </c>
      <c r="E29" s="144">
        <v>0</v>
      </c>
      <c r="F29" s="142">
        <v>646</v>
      </c>
      <c r="G29" s="143">
        <v>0</v>
      </c>
      <c r="H29" s="145">
        <v>646</v>
      </c>
      <c r="N29" s="153" t="s">
        <v>62</v>
      </c>
      <c r="O29" s="154">
        <v>0.1473848555815771</v>
      </c>
      <c r="P29" s="155" t="e">
        <v>#DIV/0!</v>
      </c>
      <c r="Q29" s="155" t="e">
        <v>#DIV/0!</v>
      </c>
      <c r="R29" s="155" t="e">
        <v>#DIV/0!</v>
      </c>
      <c r="S29" s="155">
        <v>0.1473848555815771</v>
      </c>
      <c r="T29" s="155" t="e">
        <v>#DIV/0!</v>
      </c>
      <c r="U29" s="156">
        <v>0.1473848555815771</v>
      </c>
    </row>
    <row r="30" spans="1:21" ht="15" customHeight="1" x14ac:dyDescent="0.2">
      <c r="A30" s="141">
        <v>45544</v>
      </c>
      <c r="B30" s="142">
        <v>0</v>
      </c>
      <c r="C30" s="143">
        <v>0</v>
      </c>
      <c r="D30" s="143">
        <v>0</v>
      </c>
      <c r="E30" s="144">
        <v>0</v>
      </c>
      <c r="F30" s="142">
        <v>0</v>
      </c>
      <c r="G30" s="143">
        <v>0</v>
      </c>
      <c r="H30" s="145">
        <v>0</v>
      </c>
    </row>
    <row r="31" spans="1:21" ht="15" customHeight="1" x14ac:dyDescent="0.2">
      <c r="A31" s="141">
        <v>45545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45546</v>
      </c>
      <c r="B32" s="142">
        <v>2044</v>
      </c>
      <c r="C32" s="143">
        <v>0</v>
      </c>
      <c r="D32" s="143">
        <v>0</v>
      </c>
      <c r="E32" s="144">
        <v>0</v>
      </c>
      <c r="F32" s="142">
        <v>2044</v>
      </c>
      <c r="G32" s="143">
        <v>0</v>
      </c>
      <c r="H32" s="145">
        <v>2044</v>
      </c>
    </row>
    <row r="33" spans="1:12" ht="15" customHeight="1" x14ac:dyDescent="0.2">
      <c r="A33" s="141">
        <v>45547</v>
      </c>
      <c r="B33" s="142">
        <v>0</v>
      </c>
      <c r="C33" s="143">
        <v>0</v>
      </c>
      <c r="D33" s="143">
        <v>0</v>
      </c>
      <c r="E33" s="144">
        <v>0</v>
      </c>
      <c r="F33" s="142">
        <v>0</v>
      </c>
      <c r="G33" s="143">
        <v>0</v>
      </c>
      <c r="H33" s="145">
        <v>0</v>
      </c>
    </row>
    <row r="34" spans="1:12" ht="15" customHeight="1" x14ac:dyDescent="0.2">
      <c r="A34" s="141">
        <v>45548</v>
      </c>
      <c r="B34" s="142">
        <v>0</v>
      </c>
      <c r="C34" s="143">
        <v>0</v>
      </c>
      <c r="D34" s="143">
        <v>0</v>
      </c>
      <c r="E34" s="144">
        <v>0</v>
      </c>
      <c r="F34" s="142">
        <v>0</v>
      </c>
      <c r="G34" s="143">
        <v>0</v>
      </c>
      <c r="H34" s="145">
        <v>0</v>
      </c>
    </row>
    <row r="35" spans="1:12" ht="15" customHeight="1" x14ac:dyDescent="0.2">
      <c r="A35" s="141">
        <v>45551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12" ht="15" customHeight="1" x14ac:dyDescent="0.2">
      <c r="A36" s="141">
        <v>45552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12" ht="15" customHeight="1" x14ac:dyDescent="0.2">
      <c r="A37" s="141">
        <v>45553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12" ht="15" customHeight="1" x14ac:dyDescent="0.2">
      <c r="A38" s="141">
        <v>45554</v>
      </c>
      <c r="B38" s="142">
        <v>124.8</v>
      </c>
      <c r="C38" s="143">
        <v>0</v>
      </c>
      <c r="D38" s="143">
        <v>0</v>
      </c>
      <c r="E38" s="144">
        <v>0</v>
      </c>
      <c r="F38" s="142">
        <v>124.8</v>
      </c>
      <c r="G38" s="143">
        <v>0</v>
      </c>
      <c r="H38" s="145">
        <v>124.8</v>
      </c>
    </row>
    <row r="39" spans="1:12" ht="15" customHeight="1" x14ac:dyDescent="0.2">
      <c r="A39" s="141">
        <v>45555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12" ht="15" customHeight="1" x14ac:dyDescent="0.2">
      <c r="A40" s="141">
        <v>45558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2">
      <c r="A41" s="141">
        <v>45559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12" ht="15" customHeight="1" x14ac:dyDescent="0.2">
      <c r="A42" s="141">
        <v>45560</v>
      </c>
      <c r="B42" s="142">
        <v>62.4</v>
      </c>
      <c r="C42" s="143">
        <v>0</v>
      </c>
      <c r="D42" s="143">
        <v>0</v>
      </c>
      <c r="E42" s="144">
        <v>0</v>
      </c>
      <c r="F42" s="142">
        <v>62.4</v>
      </c>
      <c r="G42" s="143">
        <v>0</v>
      </c>
      <c r="H42" s="145">
        <v>62.4</v>
      </c>
    </row>
    <row r="43" spans="1:12" ht="15" customHeight="1" x14ac:dyDescent="0.2">
      <c r="A43" s="141">
        <v>45561</v>
      </c>
      <c r="B43" s="142">
        <v>62.4</v>
      </c>
      <c r="C43" s="143">
        <v>0</v>
      </c>
      <c r="D43" s="143">
        <v>0</v>
      </c>
      <c r="E43" s="144">
        <v>0</v>
      </c>
      <c r="F43" s="142">
        <v>62.4</v>
      </c>
      <c r="G43" s="143">
        <v>0</v>
      </c>
      <c r="H43" s="145">
        <v>62.4</v>
      </c>
    </row>
    <row r="44" spans="1:12" ht="15" customHeight="1" x14ac:dyDescent="0.2">
      <c r="A44" s="141">
        <v>45562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12" ht="15" customHeight="1" thickBot="1" x14ac:dyDescent="0.25">
      <c r="A45" s="141">
        <v>45565</v>
      </c>
      <c r="B45" s="142">
        <v>0</v>
      </c>
      <c r="C45" s="143">
        <v>0</v>
      </c>
      <c r="D45" s="143">
        <v>0</v>
      </c>
      <c r="E45" s="144">
        <v>0</v>
      </c>
      <c r="F45" s="142">
        <v>0</v>
      </c>
      <c r="G45" s="143">
        <v>0</v>
      </c>
      <c r="H45" s="145">
        <v>0</v>
      </c>
    </row>
    <row r="46" spans="1:12" ht="15" customHeight="1" thickBot="1" x14ac:dyDescent="0.3">
      <c r="A46" s="157" t="s">
        <v>28</v>
      </c>
      <c r="B46" s="158">
        <v>2939.6000000000004</v>
      </c>
      <c r="C46" s="158">
        <v>0</v>
      </c>
      <c r="D46" s="158">
        <v>0</v>
      </c>
      <c r="E46" s="158">
        <v>0</v>
      </c>
      <c r="F46" s="158">
        <v>2939.6000000000004</v>
      </c>
      <c r="G46" s="158">
        <v>0</v>
      </c>
      <c r="H46" s="158">
        <v>2939.6000000000004</v>
      </c>
    </row>
    <row r="47" spans="1:12" ht="25.5" customHeight="1" thickBot="1" x14ac:dyDescent="0.25">
      <c r="A47" s="159" t="s">
        <v>63</v>
      </c>
      <c r="B47" s="160">
        <v>0.29497797356828204</v>
      </c>
      <c r="C47" s="161" t="e">
        <v>#DIV/0!</v>
      </c>
      <c r="D47" s="162" t="e">
        <v>#DIV/0!</v>
      </c>
      <c r="E47" s="161" t="e">
        <v>#DIV/0!</v>
      </c>
      <c r="F47" s="163">
        <v>0.29497797356828204</v>
      </c>
      <c r="G47" s="161" t="e">
        <v>#DIV/0!</v>
      </c>
      <c r="H47" s="164">
        <v>0.29497797356828204</v>
      </c>
      <c r="I47" s="5"/>
    </row>
    <row r="48" spans="1:12" ht="27" customHeight="1" thickBot="1" x14ac:dyDescent="0.25">
      <c r="A48" s="159" t="s">
        <v>64</v>
      </c>
      <c r="B48" s="160">
        <v>0.1473848555815771</v>
      </c>
      <c r="C48" s="161" t="e">
        <v>#DIV/0!</v>
      </c>
      <c r="D48" s="162" t="e">
        <v>#DIV/0!</v>
      </c>
      <c r="E48" s="161" t="e">
        <v>#DIV/0!</v>
      </c>
      <c r="F48" s="163">
        <v>0.1473848555815771</v>
      </c>
      <c r="G48" s="161" t="e">
        <v>#DIV/0!</v>
      </c>
      <c r="H48" s="164">
        <v>0.1473848555815771</v>
      </c>
      <c r="I48" s="105"/>
      <c r="L48" s="105"/>
    </row>
    <row r="49" spans="1:12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</row>
    <row r="50" spans="1:12" ht="15" customHeight="1" x14ac:dyDescent="0.25">
      <c r="A50" s="165"/>
      <c r="B50" s="165"/>
      <c r="C50" s="165"/>
      <c r="D50" s="165"/>
      <c r="E50" s="165"/>
      <c r="F50" s="165"/>
      <c r="G50" s="165"/>
      <c r="H50" s="165"/>
      <c r="I50" s="165"/>
      <c r="J50" s="165"/>
    </row>
    <row r="64" spans="1:12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</row>
    <row r="65" spans="1:14" x14ac:dyDescent="0.2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N65" s="167"/>
    </row>
    <row r="66" spans="1:14" ht="15.75" x14ac:dyDescent="0.2">
      <c r="A66" s="168" t="s">
        <v>21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70">
        <v>2</v>
      </c>
      <c r="M66" s="171"/>
      <c r="N66" s="167"/>
    </row>
  </sheetData>
  <sheetProtection algorithmName="SHA-512" hashValue="nc245oJZmnPKrf1+7QaBoaoNlG6mw6uCp//TnkrwSJF5MtvtSumd0ja5sBFxxLe9BC4vxTwnITZ6zz/A89yK3g==" saltValue="VVV7fwH9IFnIVW85uFZQzQ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F8693-E738-49FB-AFB1-688D1101D482}">
  <sheetPr codeName="Sheet1">
    <pageSetUpPr fitToPage="1"/>
  </sheetPr>
  <dimension ref="A1:L73"/>
  <sheetViews>
    <sheetView showGridLines="0" zoomScale="85" zoomScaleNormal="90" workbookViewId="0">
      <selection activeCell="J27" sqref="J27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2628</v>
      </c>
      <c r="E9" s="195">
        <v>9</v>
      </c>
      <c r="F9" s="195">
        <v>3</v>
      </c>
      <c r="G9" s="195">
        <v>0</v>
      </c>
      <c r="H9" s="195">
        <v>0</v>
      </c>
      <c r="I9" s="195">
        <v>0</v>
      </c>
      <c r="J9" s="196">
        <v>2628</v>
      </c>
      <c r="K9" s="197">
        <v>292</v>
      </c>
      <c r="L9" s="198">
        <v>45546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311.60000000000002</v>
      </c>
      <c r="E10" s="195">
        <v>10</v>
      </c>
      <c r="F10" s="195">
        <v>4</v>
      </c>
      <c r="G10" s="195">
        <v>0</v>
      </c>
      <c r="H10" s="195">
        <v>0</v>
      </c>
      <c r="I10" s="195">
        <v>0</v>
      </c>
      <c r="J10" s="196">
        <v>311.60000000000002</v>
      </c>
      <c r="K10" s="197">
        <v>31.2</v>
      </c>
      <c r="L10" s="198">
        <v>45561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2939.6</v>
      </c>
      <c r="E11" s="201">
        <v>19</v>
      </c>
      <c r="F11" s="201">
        <v>7</v>
      </c>
      <c r="G11" s="201">
        <v>0</v>
      </c>
      <c r="H11" s="201">
        <v>0</v>
      </c>
      <c r="I11" s="201">
        <v>0</v>
      </c>
      <c r="J11" s="201">
        <v>2939.6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45565</v>
      </c>
      <c r="D19" s="215">
        <v>45565</v>
      </c>
      <c r="E19" s="215" t="s">
        <v>85</v>
      </c>
      <c r="F19" s="215">
        <v>45565</v>
      </c>
      <c r="G19" s="215">
        <v>45534</v>
      </c>
      <c r="H19" s="215">
        <v>45534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18</v>
      </c>
      <c r="D20" s="220">
        <v>1139299556.1278</v>
      </c>
      <c r="E20" s="221">
        <v>1.7043167245320845E-3</v>
      </c>
      <c r="F20" s="222">
        <v>1275559783.0406847</v>
      </c>
      <c r="G20" s="219">
        <v>18</v>
      </c>
      <c r="H20" s="220">
        <v>1137361132.5278001</v>
      </c>
    </row>
    <row r="21" spans="1:12" s="181" customFormat="1" ht="17.25" customHeight="1" x14ac:dyDescent="0.25">
      <c r="A21" s="223" t="s">
        <v>87</v>
      </c>
      <c r="B21" s="224"/>
      <c r="C21" s="225">
        <v>13</v>
      </c>
      <c r="D21" s="226">
        <v>1133909817</v>
      </c>
      <c r="E21" s="227">
        <v>1.7124316138217299E-3</v>
      </c>
      <c r="F21" s="228">
        <v>1269525431.1131999</v>
      </c>
      <c r="G21" s="225">
        <v>13</v>
      </c>
      <c r="H21" s="226">
        <v>1131971393.4000001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3140534.5616321997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2893817.3658526796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EcJcFa83iLV4Qr5+e2AowiC7xSuZQOFLfZInXObfRZNwROtJi0rSOsLMa+e0dzB2Y8PYRF2F9aDkRIWZx3NEmA==" saltValue="uBAKCdhCTC4dBVj1XjKDQA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3AB60-F3E5-40CF-B04B-B6745284DE24}">
  <sheetPr codeName="Sheet2">
    <pageSetUpPr fitToPage="1"/>
  </sheetPr>
  <dimension ref="A1:L38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109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45565</v>
      </c>
      <c r="D26" s="215">
        <v>45565</v>
      </c>
      <c r="E26" s="215" t="s">
        <v>85</v>
      </c>
      <c r="F26" s="215">
        <v>45565</v>
      </c>
      <c r="G26" s="215">
        <v>45534</v>
      </c>
      <c r="H26" s="215">
        <v>45534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y18HloXTSNWjiqZOYL4LlnwGDY7Z97Is5m7gxF9LUwh+TZ3gLoyqhsf/I2eauvMaRRHHNixDTqNkn0xZpi/mnw==" saltValue="wQe3DZWdjPOsJSkZtyp3CA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6236-6AB5-44D0-9DC3-2BF8C4B1749B}">
  <sheetPr codeName="Sheet3">
    <pageSetUpPr fitToPage="1"/>
  </sheetPr>
  <dimension ref="A1:K62"/>
  <sheetViews>
    <sheetView showGridLines="0" topLeftCell="A15" workbookViewId="0">
      <selection activeCell="B33" sqref="B33:K33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6">
        <v>3868</v>
      </c>
      <c r="C25" s="357">
        <v>39</v>
      </c>
      <c r="D25" s="357">
        <v>17</v>
      </c>
      <c r="E25" s="357">
        <v>0</v>
      </c>
      <c r="F25" s="357">
        <v>0</v>
      </c>
      <c r="G25" s="358">
        <v>0</v>
      </c>
      <c r="H25" s="357">
        <v>3868</v>
      </c>
      <c r="I25" s="359">
        <v>4191.7516000000005</v>
      </c>
      <c r="J25" s="357">
        <v>39</v>
      </c>
      <c r="K25" s="358">
        <v>17</v>
      </c>
    </row>
    <row r="26" spans="1:11" ht="20.100000000000001" customHeight="1" x14ac:dyDescent="0.25">
      <c r="A26" s="352" t="s">
        <v>136</v>
      </c>
      <c r="B26" s="360">
        <v>7312</v>
      </c>
      <c r="C26" s="357">
        <v>71</v>
      </c>
      <c r="D26" s="357">
        <v>28</v>
      </c>
      <c r="E26" s="357">
        <v>0</v>
      </c>
      <c r="F26" s="357">
        <v>0</v>
      </c>
      <c r="G26" s="357">
        <v>0</v>
      </c>
      <c r="H26" s="357">
        <v>7312</v>
      </c>
      <c r="I26" s="361">
        <v>7924.0144000000009</v>
      </c>
      <c r="J26" s="357">
        <v>71</v>
      </c>
      <c r="K26" s="357">
        <v>28</v>
      </c>
    </row>
    <row r="27" spans="1:11" ht="20.100000000000001" customHeight="1" x14ac:dyDescent="0.25">
      <c r="A27" s="352" t="s">
        <v>137</v>
      </c>
      <c r="B27" s="360">
        <v>7938</v>
      </c>
      <c r="C27" s="357">
        <v>44</v>
      </c>
      <c r="D27" s="357">
        <v>14</v>
      </c>
      <c r="E27" s="357">
        <v>0</v>
      </c>
      <c r="F27" s="357">
        <v>0</v>
      </c>
      <c r="G27" s="357">
        <v>0</v>
      </c>
      <c r="H27" s="357">
        <v>7938</v>
      </c>
      <c r="I27" s="361">
        <v>8581.7718000000004</v>
      </c>
      <c r="J27" s="357">
        <v>44</v>
      </c>
      <c r="K27" s="357">
        <v>14</v>
      </c>
    </row>
    <row r="28" spans="1:11" ht="20.100000000000001" customHeight="1" x14ac:dyDescent="0.25">
      <c r="A28" s="352" t="s">
        <v>138</v>
      </c>
      <c r="B28" s="360">
        <v>5968</v>
      </c>
      <c r="C28" s="357">
        <v>24</v>
      </c>
      <c r="D28" s="357">
        <v>7</v>
      </c>
      <c r="E28" s="357">
        <v>0</v>
      </c>
      <c r="F28" s="357">
        <v>0</v>
      </c>
      <c r="G28" s="357">
        <v>0</v>
      </c>
      <c r="H28" s="357">
        <v>5968</v>
      </c>
      <c r="I28" s="361">
        <v>6396.5024000000003</v>
      </c>
      <c r="J28" s="357">
        <v>24</v>
      </c>
      <c r="K28" s="357">
        <v>7</v>
      </c>
    </row>
    <row r="29" spans="1:11" ht="20.100000000000001" customHeight="1" x14ac:dyDescent="0.25">
      <c r="A29" s="352" t="s">
        <v>139</v>
      </c>
      <c r="B29" s="360">
        <v>3056</v>
      </c>
      <c r="C29" s="357">
        <v>32</v>
      </c>
      <c r="D29" s="357">
        <v>14</v>
      </c>
      <c r="E29" s="357">
        <v>0</v>
      </c>
      <c r="F29" s="357">
        <v>0</v>
      </c>
      <c r="G29" s="357">
        <v>0</v>
      </c>
      <c r="H29" s="357">
        <v>3056</v>
      </c>
      <c r="I29" s="361">
        <v>3315.7599999999998</v>
      </c>
      <c r="J29" s="357">
        <v>32</v>
      </c>
      <c r="K29" s="357">
        <v>14</v>
      </c>
    </row>
    <row r="30" spans="1:11" ht="20.100000000000001" customHeight="1" x14ac:dyDescent="0.25">
      <c r="A30" s="352" t="s">
        <v>140</v>
      </c>
      <c r="B30" s="360">
        <v>1146</v>
      </c>
      <c r="C30" s="357">
        <v>12</v>
      </c>
      <c r="D30" s="357">
        <v>4</v>
      </c>
      <c r="E30" s="357">
        <v>0</v>
      </c>
      <c r="F30" s="357">
        <v>0</v>
      </c>
      <c r="G30" s="357">
        <v>0</v>
      </c>
      <c r="H30" s="357">
        <v>1146</v>
      </c>
      <c r="I30" s="361">
        <v>1226.7930000000001</v>
      </c>
      <c r="J30" s="357">
        <v>12</v>
      </c>
      <c r="K30" s="357">
        <v>4</v>
      </c>
    </row>
    <row r="31" spans="1:11" ht="20.100000000000001" customHeight="1" x14ac:dyDescent="0.25">
      <c r="A31" s="352" t="s">
        <v>141</v>
      </c>
      <c r="B31" s="360">
        <v>2748</v>
      </c>
      <c r="C31" s="357">
        <v>13</v>
      </c>
      <c r="D31" s="357">
        <v>5</v>
      </c>
      <c r="E31" s="357">
        <v>0</v>
      </c>
      <c r="F31" s="357">
        <v>0</v>
      </c>
      <c r="G31" s="357">
        <v>0</v>
      </c>
      <c r="H31" s="357">
        <v>2748</v>
      </c>
      <c r="I31" s="361">
        <v>2975.5344</v>
      </c>
      <c r="J31" s="357">
        <v>13</v>
      </c>
      <c r="K31" s="357">
        <v>5</v>
      </c>
    </row>
    <row r="32" spans="1:11" ht="20.100000000000001" customHeight="1" x14ac:dyDescent="0.25">
      <c r="A32" s="352" t="s">
        <v>142</v>
      </c>
      <c r="B32" s="360">
        <v>2270</v>
      </c>
      <c r="C32" s="357">
        <v>32</v>
      </c>
      <c r="D32" s="357">
        <v>10</v>
      </c>
      <c r="E32" s="357">
        <v>0</v>
      </c>
      <c r="F32" s="357">
        <v>0</v>
      </c>
      <c r="G32" s="357">
        <v>0</v>
      </c>
      <c r="H32" s="357">
        <v>2270</v>
      </c>
      <c r="I32" s="361">
        <v>2516.7490000000003</v>
      </c>
      <c r="J32" s="357">
        <v>32</v>
      </c>
      <c r="K32" s="357">
        <v>10</v>
      </c>
    </row>
    <row r="33" spans="1:11" ht="20.100000000000001" customHeight="1" x14ac:dyDescent="0.25">
      <c r="A33" s="352" t="s">
        <v>143</v>
      </c>
      <c r="B33" s="360">
        <v>2939.6</v>
      </c>
      <c r="C33" s="357">
        <v>19</v>
      </c>
      <c r="D33" s="357">
        <v>7</v>
      </c>
      <c r="E33" s="357">
        <v>0</v>
      </c>
      <c r="F33" s="357">
        <v>0</v>
      </c>
      <c r="G33" s="357">
        <v>0</v>
      </c>
      <c r="H33" s="357">
        <v>2939.6</v>
      </c>
      <c r="I33" s="361">
        <v>3291.1761599999995</v>
      </c>
      <c r="J33" s="357">
        <v>19</v>
      </c>
      <c r="K33" s="357">
        <v>7</v>
      </c>
    </row>
    <row r="34" spans="1:11" ht="16.5" thickBot="1" x14ac:dyDescent="0.3">
      <c r="A34" s="362" t="s">
        <v>144</v>
      </c>
      <c r="B34" s="363">
        <v>37245.599999999999</v>
      </c>
      <c r="C34" s="363">
        <v>286</v>
      </c>
      <c r="D34" s="363">
        <v>106</v>
      </c>
      <c r="E34" s="363">
        <v>0</v>
      </c>
      <c r="F34" s="363">
        <v>0</v>
      </c>
      <c r="G34" s="363">
        <v>0</v>
      </c>
      <c r="H34" s="363">
        <v>37245.599999999999</v>
      </c>
      <c r="I34" s="363">
        <v>40420.052760000006</v>
      </c>
      <c r="J34" s="363">
        <v>286</v>
      </c>
      <c r="K34" s="363">
        <v>106</v>
      </c>
    </row>
    <row r="35" spans="1:11" s="110" customFormat="1" x14ac:dyDescent="0.2">
      <c r="A35" s="70"/>
      <c r="B35" s="211"/>
      <c r="C35" s="211"/>
      <c r="D35" s="211"/>
      <c r="E35" s="211"/>
      <c r="F35" s="211"/>
      <c r="G35" s="211"/>
      <c r="H35" s="105"/>
      <c r="I35" s="70"/>
      <c r="J35" s="211"/>
      <c r="K35" s="211"/>
    </row>
    <row r="36" spans="1:11" s="110" customFormat="1" x14ac:dyDescent="0.2">
      <c r="A36" s="107" t="s">
        <v>39</v>
      </c>
      <c r="B36" s="108"/>
      <c r="C36" s="4"/>
      <c r="D36" s="108"/>
      <c r="E36" s="107" t="s">
        <v>40</v>
      </c>
      <c r="F36" s="109"/>
      <c r="H36" s="111"/>
      <c r="I36" s="112"/>
    </row>
    <row r="37" spans="1:11" s="110" customFormat="1" x14ac:dyDescent="0.2">
      <c r="A37" s="107" t="s">
        <v>41</v>
      </c>
      <c r="B37" s="108"/>
      <c r="C37" s="4"/>
      <c r="D37" s="108"/>
      <c r="E37" s="107" t="s">
        <v>42</v>
      </c>
      <c r="F37" s="109"/>
    </row>
    <row r="38" spans="1:11" s="110" customFormat="1" x14ac:dyDescent="0.25">
      <c r="A38" s="113" t="s">
        <v>43</v>
      </c>
      <c r="E38" s="113" t="s">
        <v>44</v>
      </c>
    </row>
    <row r="39" spans="1:11" s="110" customFormat="1" x14ac:dyDescent="0.25">
      <c r="A39" s="113"/>
      <c r="E39" s="113"/>
    </row>
    <row r="40" spans="1:11" s="110" customFormat="1" x14ac:dyDescent="0.25">
      <c r="A40" s="113"/>
      <c r="E40" s="113"/>
    </row>
    <row r="41" spans="1:11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</row>
    <row r="42" spans="1:11" x14ac:dyDescent="0.25">
      <c r="A42" s="70" t="s">
        <v>145</v>
      </c>
    </row>
    <row r="49" spans="1:11" ht="13.5" customHeight="1" x14ac:dyDescent="0.25"/>
    <row r="50" spans="1:11" ht="13.5" customHeight="1" x14ac:dyDescent="0.25">
      <c r="A50" s="364"/>
      <c r="B50" s="68"/>
      <c r="C50" s="69"/>
      <c r="D50" s="69"/>
      <c r="E50" s="69"/>
      <c r="F50" s="69"/>
      <c r="G50" s="69"/>
      <c r="H50" s="69"/>
      <c r="I50" s="69"/>
      <c r="J50" s="69"/>
      <c r="K50" s="69"/>
    </row>
    <row r="51" spans="1:11" x14ac:dyDescent="0.25">
      <c r="A51" s="364"/>
      <c r="F51" s="69"/>
      <c r="G51" s="69"/>
      <c r="H51" s="69"/>
      <c r="I51" s="69"/>
      <c r="J51" s="69"/>
      <c r="K51" s="69"/>
    </row>
    <row r="52" spans="1:11" s="110" customFormat="1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x14ac:dyDescent="0.25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</row>
    <row r="61" spans="1:11" ht="30.75" customHeight="1" x14ac:dyDescent="0.25"/>
    <row r="62" spans="1:11" ht="16.5" x14ac:dyDescent="0.25">
      <c r="A62" s="56" t="s">
        <v>21</v>
      </c>
      <c r="B62" s="57"/>
      <c r="C62" s="57"/>
      <c r="D62" s="57"/>
      <c r="E62" s="57"/>
      <c r="F62" s="57"/>
      <c r="G62" s="57"/>
      <c r="H62" s="57"/>
      <c r="I62" s="58"/>
      <c r="J62" s="58"/>
      <c r="K62" s="59">
        <v>5</v>
      </c>
    </row>
  </sheetData>
  <sheetProtection algorithmName="SHA-512" hashValue="XwfXnaVmPfuVHipxSD7BjB9+6OhVgiEAVrvICQSps91GnMARPAkiu4lv25xeerVuQ8eGxnBaaLctq1AUaDch+Q==" saltValue="W9ZdXh8vpdL/6gIKTgPMvg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1616A-18B3-4D2C-8B1B-90EE20D33BB2}">
  <sheetPr codeName="Sheet4"/>
  <dimension ref="A1:C8"/>
  <sheetViews>
    <sheetView showGridLines="0" workbookViewId="0">
      <selection activeCell="E26" sqref="E26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146</v>
      </c>
      <c r="B1" s="365"/>
      <c r="C1" s="365"/>
    </row>
    <row r="2" spans="1:3" s="70" customFormat="1" ht="16.5" x14ac:dyDescent="0.25">
      <c r="A2" s="366" t="s">
        <v>147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148</v>
      </c>
      <c r="B4" s="368" t="s">
        <v>149</v>
      </c>
      <c r="C4" s="368" t="s">
        <v>150</v>
      </c>
    </row>
    <row r="5" spans="1:3" s="70" customFormat="1" ht="15.75" customHeight="1" x14ac:dyDescent="0.25">
      <c r="A5" s="369" t="s">
        <v>151</v>
      </c>
      <c r="B5" s="368" t="s">
        <v>152</v>
      </c>
      <c r="C5" s="368" t="s">
        <v>153</v>
      </c>
    </row>
    <row r="6" spans="1:3" s="70" customFormat="1" ht="20.100000000000001" customHeight="1" thickBot="1" x14ac:dyDescent="0.3">
      <c r="A6" s="370" t="s">
        <v>84</v>
      </c>
      <c r="B6" s="371">
        <v>1.1087</v>
      </c>
      <c r="C6" s="371">
        <v>1.1195999999999999</v>
      </c>
    </row>
    <row r="7" spans="1:3" s="70" customFormat="1" ht="20.100000000000001" customHeight="1" thickTop="1" thickBot="1" x14ac:dyDescent="0.3">
      <c r="A7" s="37" t="s">
        <v>154</v>
      </c>
      <c r="B7" s="372">
        <v>25.030999999999999</v>
      </c>
      <c r="C7" s="372">
        <v>25.184000000000001</v>
      </c>
    </row>
    <row r="8" spans="1:3" s="70" customFormat="1" ht="20.100000000000001" customHeight="1" thickTop="1" x14ac:dyDescent="0.25">
      <c r="A8" s="37" t="s">
        <v>155</v>
      </c>
      <c r="B8" s="371">
        <v>0.84119999999999995</v>
      </c>
      <c r="C8" s="371">
        <v>0.83543000000000001</v>
      </c>
    </row>
  </sheetData>
  <sheetProtection algorithmName="SHA-512" hashValue="0StxPFzbH+qsZ/H3Q7WOxdTvm6tcO8eJWwWVqdwVvmlQJhB5PGgQ2Gugn5CHbSJFj22e40qztOyDS9GasBYvQw==" saltValue="lB17DybKAVLS/Jf2enCo/Q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BD9BC-DB79-4557-B120-DC121AF107DF}">
  <sheetPr codeName="Sheet5"/>
  <dimension ref="A1:B2"/>
  <sheetViews>
    <sheetView showGridLines="0" tabSelected="1" topLeftCell="C1" workbookViewId="0">
      <selection activeCell="G55" sqref="G55:H55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156</v>
      </c>
      <c r="B1" s="374" t="s">
        <v>157</v>
      </c>
    </row>
    <row r="2" spans="1:2" ht="7.5" customHeight="1" x14ac:dyDescent="0.2">
      <c r="A2" s="375"/>
      <c r="B2" s="375"/>
    </row>
  </sheetData>
  <sheetProtection algorithmName="SHA-512" hashValue="c1xENXO+m4FyJ2XngGRFy+14WZtz/olKLLMRWG7OG3Jo46UlZhdAqbV0V9RMeG/Pes4QpGddZSNF55Ari+JYSg==" saltValue="L7gdKNXXwZAYoJyEOgcEyw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2024-10-14T06:56:57Z</dcterms:created>
  <dcterms:modified xsi:type="dcterms:W3CDTF">2024-10-14T06:56:58Z</dcterms:modified>
</cp:coreProperties>
</file>