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6E6DD11A-A4C7-4F03-B47A-17D28056E5DF}" xr6:coauthVersionLast="47" xr6:coauthVersionMax="47" xr10:uidLastSave="{00000000-0000-0000-0000-000000000000}"/>
  <bookViews>
    <workbookView xWindow="5595" yWindow="3990" windowWidth="27315" windowHeight="13845" activeTab="6" xr2:uid="{8D1717B4-DC0C-48C1-A69F-E67E7A20F450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Month!$A$1:$L$66</definedName>
    <definedName name="_xlnm.Print_Area" localSheetId="2">SHARES!$A$6:$L$8</definedName>
    <definedName name="_xlnm.Print_Area" localSheetId="4">SUMMARY!$A$1:$K$65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<sst xmlns="http://schemas.openxmlformats.org/spreadsheetml/2006/main" count="315" uniqueCount="157">
  <si>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</si>
  <si>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</si>
  <si>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</si>
  <si>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</si>
  <si>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</si>
  <si>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</si>
  <si>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</si>
  <si>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</si>
  <si>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</si>
  <si>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</si>
  <si>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</si>
  <si>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</si>
  <si>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</si>
  <si>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</si>
  <si>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</si>
  <si>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</si>
  <si>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</si>
  <si>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</si>
  <si>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</si>
  <si>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</si>
  <si>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</si>
  <si>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</si>
  <si>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VIII. 2024</t>
  </si>
  <si>
    <t>SUMÁR OBCHODOV ZA MESIAC  AUGUST 2024</t>
  </si>
  <si>
    <t>Monthly Trading Summary - July 2024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</si>
  <si>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</si>
  <si>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</si>
  <si>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</si>
  <si>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</si>
  <si>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</si>
  <si>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</si>
  <si>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</si>
  <si>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</si>
  <si>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</si>
  <si>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</si>
  <si>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</si>
  <si>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</si>
  <si>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</si>
  <si>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</si>
  <si>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</si>
  <si>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</si>
  <si>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</si>
  <si>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</si>
  <si>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</si>
  <si>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</si>
  <si>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</si>
  <si>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</si>
  <si>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</si>
  <si>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</si>
  <si>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</si>
  <si>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</si>
  <si>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</si>
  <si>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</si>
  <si>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</si>
  <si>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</si>
  <si>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</si>
  <si>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</si>
  <si>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</si>
  <si>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1.7. - 31.7.2024</t>
  </si>
  <si>
    <t>1.8. - 31.8.2023</t>
  </si>
  <si>
    <t>1.8. - 30.8.2024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</si>
  <si>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</si>
  <si>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</si>
  <si>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</si>
  <si>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</si>
  <si>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</si>
  <si>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</si>
  <si>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</si>
  <si>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</si>
  <si>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</si>
  <si>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</si>
  <si>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</si>
  <si>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</si>
  <si>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</si>
  <si>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</si>
  <si>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</si>
  <si>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</si>
  <si>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</si>
  <si>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</si>
  <si>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</si>
  <si>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</si>
  <si>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</si>
  <si>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</si>
  <si>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</si>
  <si>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</si>
  <si>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</si>
  <si>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</si>
  <si>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</si>
  <si>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</si>
  <si>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</si>
  <si>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</si>
  <si>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</si>
  <si>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</si>
  <si>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</si>
  <si>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</si>
  <si>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</si>
  <si>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</si>
  <si>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</si>
  <si>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</si>
  <si>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</si>
  <si>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</si>
  <si>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</si>
  <si>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</si>
  <si>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</si>
  <si>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</si>
  <si>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</si>
  <si>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</si>
  <si>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</si>
  <si>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</si>
  <si>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</si>
  <si>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</si>
  <si>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</si>
  <si>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</si>
  <si>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</si>
  <si>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</si>
  <si>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</si>
  <si>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</si>
  <si>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</si>
  <si>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</si>
  <si>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</si>
  <si>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</si>
  <si>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</si>
  <si>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</si>
  <si>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</si>
  <si>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</si>
  <si>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</si>
  <si>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</si>
  <si>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</si>
  <si>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</si>
  <si>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</si>
  <si>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</si>
  <si>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</si>
  <si>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</si>
  <si>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</si>
  <si>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</si>
  <si>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JANUÁR/January 2024</t>
  </si>
  <si>
    <t>FEBRUÁR/February 2024</t>
  </si>
  <si>
    <t>MAREC/March 2024</t>
  </si>
  <si>
    <t>APRÍL/April 2024</t>
  </si>
  <si>
    <t>MÁJ/May 2024</t>
  </si>
  <si>
    <t>JÚN/June 2024</t>
  </si>
  <si>
    <t>JÚL/July 2024</t>
  </si>
  <si>
    <t>AUGUST/August 2024</t>
  </si>
  <si>
    <t>SUMA/ Total 2024</t>
  </si>
  <si>
    <t>;;</t>
  </si>
  <si>
    <t>KURZY ECB</t>
  </si>
  <si>
    <t>ECB Exchange Rates</t>
  </si>
  <si>
    <t>KURZ NA KONCI MESIACA</t>
  </si>
  <si>
    <t>JÚL 2024</t>
  </si>
  <si>
    <t>AUGUST 2024</t>
  </si>
  <si>
    <t>Month-end Exchange Rate</t>
  </si>
  <si>
    <t>July 2024</t>
  </si>
  <si>
    <t>August 2024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</si>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</sst>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al" xfId="0" builtinId="0"/>
    <cellStyle name="Normal 2" xfId="1" xr:uid="{A5B1CF46-FB0C-471B-B641-A4DD8363E2FA}"/>
    <cellStyle name="Percent 2" xfId="2" xr:uid="{F1BC4D1F-BF46-4D62-9303-9C76F056B0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BF-4B1F-AC03-D4367AA0F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17-48EB-8CD7-020D1135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89-44E8-903F-58B72765F179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89-44E8-903F-58B72765F179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89-44E8-903F-58B72765F179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89-44E8-903F-58B72765F17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89-44E8-903F-58B72765F17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89-44E8-903F-58B72765F179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89-44E8-903F-58B72765F17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1989-44E8-903F-58B72765F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526-432D-A442-72AE05047A0B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6-432D-A442-72AE05047A0B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26-432D-A442-72AE05047A0B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26-432D-A442-72AE05047A0B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26-432D-A442-72AE05047A0B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26-432D-A442-72AE05047A0B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26-432D-A442-72AE05047A0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526-432D-A442-72AE05047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7A-4C3C-AEB1-067452B6C242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7A-4C3C-AEB1-067452B6C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27A-4C3C-AEB1-067452B6C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9B0-4E99-A521-1A8913954E66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9B0-4E99-A521-1A8913954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9B0-4E99-A521-1A8913954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D8D-4AEA-BB85-B3CDAD8FA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7F7-487C-B86A-6C41A94DC873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7F7-487C-B86A-6C41A94DC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7F7-487C-B86A-6C41A94DC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4A-44B7-88BF-5B9C20F3FB75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4A-44B7-88BF-5B9C20F3F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4A-44B7-88BF-5B9C20F3F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EAF-4A1A-AC91-9CA71FA38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BC-4C5F-B323-7AC51E5D0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FC7-4059-881D-A2F1162A9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E7257469-6F78-45A1-ACB3-3BDC91A09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9F4A21AD-4F7B-409E-8D19-1EBCB1786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5808A268-358E-40D9-929F-1DEAA444C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663B8C-B204-4A60-B10F-1B3994E89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B431C10A-B810-4D6C-8D4C-665F14EDDE84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59F330E1-F6D5-42B9-A4F3-3D6D1DF81C07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61307FDD-265B-4374-93F2-F0492A85E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58A147A1-2752-4745-8010-AE4E3E530512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955078C0-118B-4CBA-A1F2-78CA02903B60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14C6ED5B-278B-412A-973D-82FCB6B89477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C0AC4CBE-DF48-4510-8B27-C1311D3165CE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A8F5D617-1370-4BD6-99EA-88DC756D429B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7E80BB0D-C137-4D77-8724-24A53C27DABD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7FD0637D-B068-42DA-ACD7-BABF295C8170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CA035883-6EFF-4E75-81BF-8C49922014A5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BB0DD5ED-9B83-4F6C-9806-31363589558B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F211E861-8CD0-4A54-B3D5-7163603C7B29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A955C8C7-FD1C-40E0-AC79-9FAEA9684360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2D4428F7-A045-434E-9709-EA8231ECCB45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05568CB4-2A90-4F27-BFC8-92B593CEC8D5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F69308DF-C030-4BCF-A948-859873C3B654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3708A74E-5089-4518-ABC1-40F45952264D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45918DB6-DFED-4438-8957-7E3F35923D00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D1F38D94-5BF4-4DBE-8AFA-7067777AEDBB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4C378AAC-A970-4B25-B4E3-8E7084568E6E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58E7F60C-3CAE-4970-AE99-F92E3D777B5E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3CCA612E-2F5F-4F6B-BA70-FA7C02929B92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68959BE3-49DD-40B8-B3D5-67DD1F606B96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4C8C2E86-E60D-486A-AE1B-B04F43285566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8741816A-5066-432B-806A-BD0907DCFE70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2CE60E9E-6BF8-4BD8-94A1-03D9DFD908EC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727C6E56-D25D-4CBD-B552-321D459F5493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1A9953E9-3510-40A8-A47C-042E69DDBF2F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F3698B09-1379-4AFF-9264-547F100CF6D4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CF5ECA42-9EBF-4853-9DCE-51FA8898DC66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A69CF1B3-27DD-44A2-BCC1-5EE48904F3D5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BC3918CA-6975-4CE6-B469-4DCE306B6AE7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D2AD0943-193C-46AE-B033-031342E75972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5E626E8E-B6B9-498C-8D22-BFA83699D021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69066C7B-52CF-4EE3-8A02-9ECA77DBD7D9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282475B5-0D5E-4577-9662-4841F4F4CF94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A8735651-5F40-47E3-AE80-B1A1CE89CDB9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DE7A9BB5-45AA-4D91-AD20-0B9900D83E56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3DFDA24F-257D-41CB-847B-64F31FF8ED87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BBD87B6E-98F7-46EC-A65A-E5E4796C0BB7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69F2A08B-6ABF-4D08-8BDD-048A067456C1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F81A03E5-29D7-446B-A6DA-CFD94AB9896A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480F101A-F1C5-48D2-8593-3ABEDDFF5B39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3982E2C4-595F-4756-8D3F-50D9ADF65451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C2BCA837-5D4F-4F38-996B-B426CF0DD632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AF7E37A9-E160-4CB9-86D1-65C6A7BCC5DF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3FAC69FE-1767-45ED-9A94-07020FBCBF7F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151AE3F0-A119-44AB-BDF8-ABC879F6BF1D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FC83B731-0385-4012-B6A3-9D5284D2D300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ED05233F-8F1B-447A-8CC5-6254DAFA49D2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ECAE3913-C0EE-40B2-9705-16E5A8C7C2F1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E596790B-CEF7-4FDE-9B41-7944C719FF46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ECE6DBE2-788E-41E7-ABD8-4DB753A47FE0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5F67CA4E-9D94-421A-9186-A2ACEC3E64CE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132AFA7D-8B92-420F-8DEE-5FAFC3CEB380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F1B34EAD-86AF-4EDA-8583-F583CDB3BB3B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6779158E-5F1C-4D2A-8ABD-EA04743A0A7F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5AEA4298-7501-4517-AE7A-CE78AAFDE6EE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E0A84252-00E9-476B-90D6-02C7DEABD056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B6B3FD00-F6DC-4416-B8E3-4E1F68091869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BC217513-6A4B-46BF-A90F-F102D6F78E90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7A01AA66-F4D9-4BC0-93BE-4F12D7916E6C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F9744BA2-65F4-4F5C-A558-E4D23D846838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171413A9-97A7-430C-912B-6AAC3BFF41E1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0F6B1DF6-6DAE-46ED-8931-CC9D40937CEE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FF4211A6-0323-42EF-B76D-7A6CF1D1762D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1A2E06ED-A788-43A2-8B56-FD289AB9C016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F7DEEDF1-BF95-4D18-BCBA-46C17CA388E6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8FEEB548-04FC-45D0-BA97-95A0362B5762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9DF0BC5C-F5E1-4C96-970B-B8CB750DAF5B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0257143D-F0D7-44DF-9BD8-4A91DCC074C1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74E65345-44C4-487A-A11A-7158B4A0D723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558F2988-A514-4FA0-94BD-C9DCD7CD5275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FD6B995A-1D8C-472B-9C03-3661BC14C701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49071A65-AEB2-4A05-AE27-5B30D9814B59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0B2043B1-5618-4E87-BA54-5889F8D5525D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EF734738-84AB-4C5E-B302-5304FEDE9E76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BBB0B21D-93C2-4491-9920-D485525AEE89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BAB54201-9095-4FE3-A839-E09A4EE28C0F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1A291EF2-3BA5-433A-BEAD-4AE33EE2816A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CECF4738-2A1E-4CA0-AA50-D667535E8FD3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AD80EE3C-A515-465E-B18B-3B391162CB5D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581E1772-2B27-4224-B3A2-B18FBDF80988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B2D1163D-B12B-4223-A20D-44B07D75373F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9AB4F744-B966-4165-B686-0FF11A9AE09A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AFE1FC4F-0F46-4FDF-A889-2EDBD520C6B5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9EB07C91-8E10-404F-AFC9-8BA5C26C89C9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A531F2ED-72B6-4D58-A890-31473465ED47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D8721BAC-FDF0-4F7C-BFC9-B0644EF5CB2B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10877AC0-4772-4635-8A91-0D14C038D1A6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3C9401DC-22B3-49A4-8E1C-5DC175CFDF94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9C494B66-3897-4BB0-838D-31E85131023C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BDDCD07B-305C-4E3E-BA48-21D5AB98287A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48EF1D8A-92A2-4B5E-9335-C3500C276E66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BEDCB7DE-B8EB-4489-9B01-617D48BB28D5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756E9D41-D2D1-4D61-A2F3-90C1A6B4DCCC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CE80BB3A-668F-4408-9447-8280349D12D7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E3123A27-FB47-459E-857F-64589E8AC613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0ECC921D-BC3A-489F-8942-E62AAA857826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E1B21768-2295-4E21-B124-6EB3A8FBD3B6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B315C484-27A8-4022-8758-42E420850493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F069C7F8-C1EA-49E5-AC18-207A7F359A29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3CF92031-24C6-4F5A-A7F3-64BE2121155F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36FC5575-988B-4B4D-B6F8-F1E42812210A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7FD49B82-87B5-43D0-B20A-DF64D657B550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9E4BC13B-D08B-4C73-B9DA-178EADD9E99C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6DE14620-D800-469D-BA6E-71C451B7CF69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9D731518-63E4-4C67-A386-B29D72F7AA0D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522308E7-32E1-4F7F-8F9F-2E20A933FE2C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9C5CC45E-5D1A-425A-B4AF-32A5F08B6C85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0E820309-0EB4-48A4-8C8A-011BB7DFD368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E4544082-2805-47C4-837B-360F72C2A9B6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64ADD6FE-15B8-4AD3-BDDC-281B67FFF535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4417A18B-F45C-43D8-8F3A-E54329FC1CB8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1FFBFEC1-1566-4F0F-AA88-B7171CB48470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4529E396-C307-4D29-A629-F13A57EA16EA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BE0DEEBA-4EC0-4066-B945-AE2F466D4002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285569CD-C3C6-484D-B030-35A44FC8385F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162FBF03-9B41-4A39-B927-2E8E285ED0D0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991CFBE2-21E7-41F6-BC75-D69BBEFCE370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2655AF87-4373-423D-BF70-A11DD65FA856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4A8912E3-FD5F-4A3F-AFDB-A1AB1EE4362B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3BAB8E5A-B841-44E3-B024-D79D7DD0730E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CC376389-3043-4DC4-9FE1-60DF931FD6FB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7EDC8E98-EAD2-41E0-88FF-1BB743780BEE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43F24309-326D-4268-9108-8BE11DE79AE5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4EB455EE-A313-4853-A1D1-C4B43CFA79AB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3BB452B6-5821-4D06-AAD3-D160DCF7991C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97E8E184-1F18-4C80-B41F-5EB6DAC92A10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506B47C0-9CBC-4DA2-AB57-D8C714D69891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24FA9ED9-942D-4C90-8BAB-851138D9C1FA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E4510A22-D2A8-4549-96A3-2D1CA8D6D4E3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F478F530-24F6-4C85-8F7A-F50F1402E9C6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0E86C5A8-8209-4ED4-8C3D-3F08D15DA9DE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6B1F7126-A595-4E58-ACB4-9D13E0DB2BD5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F4C6929A-01BC-4565-8D08-5E62C160C190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2FEF7D96-8E45-4FE8-969F-197992D54686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38A8B3DC-4D3A-43E1-B8B8-EBA2F250C9EC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7435DC05-99FC-4856-B988-5695C3B38199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C19EC801-4DA0-4D18-BB16-EFB10CA1F7BB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47DF4920-07E3-4417-9527-4240454D188C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28542746-4D74-4F20-93F3-EB3322586380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D9B34B18-B236-46A9-8B17-B88E96ADA5A6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68EC9C33-FC80-4C45-A1CD-3E06BD850311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7205E09E-7AC9-488B-8C66-0A7C0197317C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2E364A8B-B5DD-4BE8-A4D1-26E9852B1276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C72B097D-F8B2-43C1-BFAE-0DD0921122C0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0F73AF1C-2866-4CF7-901F-573DD0573B23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6D4E8D39-C243-4992-BDB1-AEF549E4E50C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8A6C15DD-DDC5-43CE-88D2-37EE78F691A0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968A0DBE-C30F-4502-B8D0-09831594304F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0281B5EB-452E-4998-94E6-EE8084B165DF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E0E599E3-E073-4104-93F3-37DF05575408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25D9437E-EDDC-458E-8A53-BD6B9CC85DAF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30C52195-DBDC-4CBA-8AEF-F92BE42F8367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DDDC97DD-F6D1-454D-B3F0-560D69CDE57C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001171EB-8878-4AC1-848C-AD56DB290D82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DF4AF162-AD82-4CE2-854A-FFB11231F14F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2FEC37B4-5B42-4F35-BE26-337D0606F355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8CB57397-C6FA-45B3-B4AA-ED2549BF1245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5BBC3A8E-1A17-4E92-A1E8-4C4E2297F844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996A2DA5-338C-48AE-9865-43E78FD3EAB8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79F8E4B4-31BE-4611-A986-15BE04F057BF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DAD5B72F-04C4-4F1B-8755-07A0B877A1AD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E62B70BE-D256-4996-8761-4A018F7974C1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32F30B09-7CD6-4F6B-8902-EC2B70F4EE0F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7397D280-C00A-46F8-89D3-6D44B6F6299B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62EB6F9E-EBC8-43E6-8551-B8E4DABF3474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6648A3E6-382D-4583-BE47-1EFEC6A04585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1009FFE0-A2EF-4E2B-A5BB-20B0CE6889E9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62DC1385-B339-4198-81BF-4CB58F9DDF97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EE100DE1-4BB8-4471-B08C-B71E8EB40A27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FF8813C3-58EF-47DB-898C-3EA2CE77C4C3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37D0566C-151B-4DD8-91D9-2CF96D821679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298BA558-404F-4120-B38E-E5205CBFECB6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D3EFDA61-94E1-4E40-BF52-6E4868E19AB8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761C4E1E-1AA4-4AB0-88A0-17026D7D80C9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EC834B0A-8598-43E5-8E37-5B43E3A220CD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06C5DFD1-88F5-4771-9B0C-FD889840B0F3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A58C1038-ACEB-4B03-B447-3DC1216FAD94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BE282262-B303-4CEA-9C8C-8B59313E2D86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DEC61207-B434-438E-8BC7-8D946EA75DFC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A70B9204-EA2F-4553-81D5-CF08CFDD58E0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253630D4-D569-4FDC-B2F8-82C5A4FFF8E2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D2791126-AF4C-4C9D-AF09-69E6E180352B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8734C7F8-0C6F-4AC0-B6DD-443A1397972C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808B3A1D-D687-4B74-961E-7A31F5BC5449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82E696A2-1BDB-4D23-A1F2-35DE1B1A1D3C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3BEEE1EA-B839-4ED0-9165-F69CCB0CF606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31060F5D-95D3-4FEE-B73F-94F8D953510B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FAB11C60-DE31-4211-8354-90CB1556FF15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062EBEC2-35AE-441B-B393-5F5F0B3AAA36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606425</xdr:colOff>
      <xdr:row>3</xdr:row>
      <xdr:rowOff>612775</xdr:rowOff>
    </xdr:from>
    <xdr:to>
      <xdr:col>0</xdr:col>
      <xdr:colOff>3698875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59FDAF89-6BE0-468E-9010-22B77D28995D}"/>
            </a:ext>
          </a:extLst>
        </xdr:cNvPr>
        <xdr:cNvSpPr>
          <a:spLocks noChangeArrowheads="1"/>
        </xdr:cNvSpPr>
      </xdr:nvSpPr>
      <xdr:spPr bwMode="auto">
        <a:xfrm>
          <a:off x="606425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August/August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B681A85D-0CDF-42D9-B1C0-8884A3AD19D8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FD69127-10FE-4524-B020-5E77DF09A8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94C4ADF0-B450-4827-ACE4-E2A6ABA6B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CEA01ABD-7A3E-4F10-9249-38A266B07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01E2C794-FA4F-4D1D-879D-048A8FF55263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16A47672-0600-44F1-B729-8B25E757F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BC027DDF-08D6-42F7-9D1D-941D0CB99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7ED43B0C-27C1-4143-A81C-89EF3737E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7E5AE83D-7483-42CE-987B-16718DD13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0EDB513-5B12-4902-9975-DD972B3A9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57F473A1-CEF3-4D56-BEA1-C0AA961B7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4\08ST_AUG24\MTF_0824.xlsm" TargetMode="External"/><Relationship Id="rId1" Type="http://schemas.openxmlformats.org/officeDocument/2006/relationships/externalLinkPath" Target="file:///O:\analyzy\Novastatistika\ROK_24\08ST_AUG24\MTF_08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74165-A24C-48A5-B67D-941D31A76377}">
  <sheetPr codeName="List1">
    <pageSetUpPr fitToPage="1"/>
  </sheetPr>
  <dimension ref="A1:E37"/>
  <sheetViews>
    <sheetView showGridLines="0" workbookViewId="0">
      <selection activeCell="O10" sqref="O10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21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2270</v>
      </c>
      <c r="C13" s="25">
        <v>0</v>
      </c>
      <c r="D13" s="26">
        <v>2270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108.0952380952381</v>
      </c>
      <c r="C15" s="27">
        <v>0</v>
      </c>
      <c r="D15" s="26">
        <v>108.0952380952381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2270</v>
      </c>
      <c r="C20" s="33">
        <v>0</v>
      </c>
      <c r="D20" s="34">
        <v>2270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108.0952380952381</v>
      </c>
      <c r="C22" s="27">
        <v>0</v>
      </c>
      <c r="D22" s="39">
        <v>108.0952380952381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IlgtUNZ3dvvsw7hnojsSIIK48RhhEBtxWboKegiL0hTCwU8PfEYvK84InUI9rfjn/ChfFSeqsY4P34Nb761ajA==" saltValue="QfnS3At6Mg8ajDU3fvcezg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6AC78-5C6B-40FF-B3C5-3FE945BEDA86}">
  <sheetPr codeName="List2">
    <pageSetUpPr fitToPage="1"/>
  </sheetPr>
  <dimension ref="A1:U66"/>
  <sheetViews>
    <sheetView showGridLines="0" zoomScaleNormal="100" workbookViewId="0">
      <selection activeCell="C12" sqref="C12:L12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2270</v>
      </c>
      <c r="D10" s="96">
        <v>32</v>
      </c>
      <c r="E10" s="96">
        <v>10</v>
      </c>
      <c r="F10" s="96">
        <v>0</v>
      </c>
      <c r="G10" s="96">
        <v>0</v>
      </c>
      <c r="H10" s="96">
        <v>0</v>
      </c>
      <c r="I10" s="96">
        <v>2270</v>
      </c>
      <c r="J10" s="97">
        <v>2516.7490000000003</v>
      </c>
      <c r="K10" s="98">
        <v>32</v>
      </c>
      <c r="L10" s="98">
        <v>10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2270</v>
      </c>
      <c r="D12" s="104">
        <v>32</v>
      </c>
      <c r="E12" s="104">
        <v>10</v>
      </c>
      <c r="F12" s="104">
        <v>0</v>
      </c>
      <c r="G12" s="104">
        <v>0</v>
      </c>
      <c r="H12" s="104">
        <v>0</v>
      </c>
      <c r="I12" s="104">
        <v>2270</v>
      </c>
      <c r="J12" s="104">
        <v>2516.7490000000003</v>
      </c>
      <c r="K12" s="104">
        <v>32</v>
      </c>
      <c r="L12" s="104">
        <v>10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45505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2748</v>
      </c>
      <c r="P25" s="148">
        <v>0</v>
      </c>
      <c r="Q25" s="148">
        <v>0</v>
      </c>
      <c r="R25" s="148">
        <v>0</v>
      </c>
      <c r="S25" s="148">
        <v>2748</v>
      </c>
      <c r="T25" s="148">
        <v>0</v>
      </c>
      <c r="U25" s="148">
        <v>2748</v>
      </c>
    </row>
    <row r="26" spans="1:21" ht="15" customHeight="1" x14ac:dyDescent="0.2">
      <c r="A26" s="141">
        <v>45506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3150</v>
      </c>
      <c r="P26" s="148">
        <v>0</v>
      </c>
      <c r="Q26" s="148">
        <v>0</v>
      </c>
      <c r="R26" s="148">
        <v>0</v>
      </c>
      <c r="S26" s="148">
        <v>3150</v>
      </c>
      <c r="T26" s="148">
        <v>0</v>
      </c>
      <c r="U26" s="148">
        <v>3150</v>
      </c>
    </row>
    <row r="27" spans="1:21" ht="15" customHeight="1" x14ac:dyDescent="0.2">
      <c r="A27" s="141">
        <v>45509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2270</v>
      </c>
      <c r="P27" s="148">
        <v>0</v>
      </c>
      <c r="Q27" s="148">
        <v>0</v>
      </c>
      <c r="R27" s="148">
        <v>0</v>
      </c>
      <c r="S27" s="148">
        <v>2270</v>
      </c>
      <c r="T27" s="148">
        <v>0</v>
      </c>
      <c r="U27" s="148">
        <v>2270</v>
      </c>
    </row>
    <row r="28" spans="1:21" ht="15" customHeight="1" x14ac:dyDescent="0.2">
      <c r="A28" s="141">
        <v>45510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-0.17394468704512378</v>
      </c>
      <c r="P28" s="151" t="e">
        <v>#DIV/0!</v>
      </c>
      <c r="Q28" s="151" t="e">
        <v>#DIV/0!</v>
      </c>
      <c r="R28" s="151" t="e">
        <v>#DIV/0!</v>
      </c>
      <c r="S28" s="151">
        <v>-0.17394468704512378</v>
      </c>
      <c r="T28" s="151" t="e">
        <v>#DIV/0!</v>
      </c>
      <c r="U28" s="152">
        <v>-0.17394468704512378</v>
      </c>
    </row>
    <row r="29" spans="1:21" ht="15" customHeight="1" thickBot="1" x14ac:dyDescent="0.25">
      <c r="A29" s="141">
        <v>45511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-0.27936507936507937</v>
      </c>
      <c r="P29" s="155" t="e">
        <v>#DIV/0!</v>
      </c>
      <c r="Q29" s="155" t="e">
        <v>#DIV/0!</v>
      </c>
      <c r="R29" s="155" t="e">
        <v>#DIV/0!</v>
      </c>
      <c r="S29" s="155">
        <v>-0.27936507936507937</v>
      </c>
      <c r="T29" s="155" t="e">
        <v>#DIV/0!</v>
      </c>
      <c r="U29" s="156">
        <v>-0.27936507936507937</v>
      </c>
    </row>
    <row r="30" spans="1:21" ht="15" customHeight="1" x14ac:dyDescent="0.2">
      <c r="A30" s="141">
        <v>45512</v>
      </c>
      <c r="B30" s="142">
        <v>540</v>
      </c>
      <c r="C30" s="143">
        <v>0</v>
      </c>
      <c r="D30" s="143">
        <v>0</v>
      </c>
      <c r="E30" s="144">
        <v>0</v>
      </c>
      <c r="F30" s="142">
        <v>540</v>
      </c>
      <c r="G30" s="143">
        <v>0</v>
      </c>
      <c r="H30" s="145">
        <v>540</v>
      </c>
    </row>
    <row r="31" spans="1:21" ht="15" customHeight="1" x14ac:dyDescent="0.2">
      <c r="A31" s="141">
        <v>45513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45516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12" ht="15" customHeight="1" x14ac:dyDescent="0.2">
      <c r="A33" s="141">
        <v>45517</v>
      </c>
      <c r="B33" s="142">
        <v>1460</v>
      </c>
      <c r="C33" s="143">
        <v>0</v>
      </c>
      <c r="D33" s="143">
        <v>0</v>
      </c>
      <c r="E33" s="144">
        <v>0</v>
      </c>
      <c r="F33" s="142">
        <v>1460</v>
      </c>
      <c r="G33" s="143">
        <v>0</v>
      </c>
      <c r="H33" s="145">
        <v>1460</v>
      </c>
    </row>
    <row r="34" spans="1:12" ht="15" customHeight="1" x14ac:dyDescent="0.2">
      <c r="A34" s="141">
        <v>45518</v>
      </c>
      <c r="B34" s="142">
        <v>30</v>
      </c>
      <c r="C34" s="143">
        <v>0</v>
      </c>
      <c r="D34" s="143">
        <v>0</v>
      </c>
      <c r="E34" s="144">
        <v>0</v>
      </c>
      <c r="F34" s="142">
        <v>30</v>
      </c>
      <c r="G34" s="143">
        <v>0</v>
      </c>
      <c r="H34" s="145">
        <v>30</v>
      </c>
    </row>
    <row r="35" spans="1:12" ht="15" customHeight="1" x14ac:dyDescent="0.2">
      <c r="A35" s="141">
        <v>45519</v>
      </c>
      <c r="B35" s="142">
        <v>150</v>
      </c>
      <c r="C35" s="143">
        <v>0</v>
      </c>
      <c r="D35" s="143">
        <v>0</v>
      </c>
      <c r="E35" s="144">
        <v>0</v>
      </c>
      <c r="F35" s="142">
        <v>150</v>
      </c>
      <c r="G35" s="143">
        <v>0</v>
      </c>
      <c r="H35" s="145">
        <v>150</v>
      </c>
    </row>
    <row r="36" spans="1:12" ht="15" customHeight="1" x14ac:dyDescent="0.2">
      <c r="A36" s="141">
        <v>45520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12" ht="15" customHeight="1" x14ac:dyDescent="0.2">
      <c r="A37" s="141">
        <v>45523</v>
      </c>
      <c r="B37" s="142">
        <v>90</v>
      </c>
      <c r="C37" s="143">
        <v>0</v>
      </c>
      <c r="D37" s="143">
        <v>0</v>
      </c>
      <c r="E37" s="144">
        <v>0</v>
      </c>
      <c r="F37" s="142">
        <v>90</v>
      </c>
      <c r="G37" s="143">
        <v>0</v>
      </c>
      <c r="H37" s="145">
        <v>90</v>
      </c>
    </row>
    <row r="38" spans="1:12" ht="15" customHeight="1" x14ac:dyDescent="0.2">
      <c r="A38" s="141">
        <v>45524</v>
      </c>
      <c r="B38" s="142">
        <v>0</v>
      </c>
      <c r="C38" s="143">
        <v>0</v>
      </c>
      <c r="D38" s="143">
        <v>0</v>
      </c>
      <c r="E38" s="144">
        <v>0</v>
      </c>
      <c r="F38" s="142">
        <v>0</v>
      </c>
      <c r="G38" s="143">
        <v>0</v>
      </c>
      <c r="H38" s="145">
        <v>0</v>
      </c>
    </row>
    <row r="39" spans="1:12" ht="15" customHeight="1" x14ac:dyDescent="0.2">
      <c r="A39" s="141">
        <v>45525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12" ht="15" customHeight="1" x14ac:dyDescent="0.2">
      <c r="A40" s="141">
        <v>45526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2">
      <c r="A41" s="141">
        <v>45527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12" ht="15" customHeight="1" x14ac:dyDescent="0.2">
      <c r="A42" s="141">
        <v>45530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2">
      <c r="A43" s="141">
        <v>45531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12" ht="15" customHeight="1" x14ac:dyDescent="0.2">
      <c r="A44" s="141">
        <v>45532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12" ht="15" customHeight="1" thickBot="1" x14ac:dyDescent="0.25">
      <c r="A45" s="141">
        <v>45534</v>
      </c>
      <c r="B45" s="142">
        <v>0</v>
      </c>
      <c r="C45" s="143">
        <v>0</v>
      </c>
      <c r="D45" s="143">
        <v>0</v>
      </c>
      <c r="E45" s="144">
        <v>0</v>
      </c>
      <c r="F45" s="142">
        <v>0</v>
      </c>
      <c r="G45" s="143">
        <v>0</v>
      </c>
      <c r="H45" s="145">
        <v>0</v>
      </c>
    </row>
    <row r="46" spans="1:12" ht="15" customHeight="1" thickBot="1" x14ac:dyDescent="0.3">
      <c r="A46" s="157" t="s">
        <v>28</v>
      </c>
      <c r="B46" s="158">
        <v>2270</v>
      </c>
      <c r="C46" s="158">
        <v>0</v>
      </c>
      <c r="D46" s="158">
        <v>0</v>
      </c>
      <c r="E46" s="158">
        <v>0</v>
      </c>
      <c r="F46" s="158">
        <v>2270</v>
      </c>
      <c r="G46" s="158">
        <v>0</v>
      </c>
      <c r="H46" s="158">
        <v>2270</v>
      </c>
    </row>
    <row r="47" spans="1:12" ht="25.5" customHeight="1" thickBot="1" x14ac:dyDescent="0.25">
      <c r="A47" s="159" t="s">
        <v>63</v>
      </c>
      <c r="B47" s="160">
        <v>-0.17394468704512378</v>
      </c>
      <c r="C47" s="161" t="e">
        <v>#DIV/0!</v>
      </c>
      <c r="D47" s="162" t="e">
        <v>#DIV/0!</v>
      </c>
      <c r="E47" s="161" t="e">
        <v>#DIV/0!</v>
      </c>
      <c r="F47" s="163">
        <v>-0.17394468704512378</v>
      </c>
      <c r="G47" s="161" t="e">
        <v>#DIV/0!</v>
      </c>
      <c r="H47" s="164">
        <v>-0.17394468704512378</v>
      </c>
      <c r="I47" s="5"/>
    </row>
    <row r="48" spans="1:12" ht="27" customHeight="1" thickBot="1" x14ac:dyDescent="0.25">
      <c r="A48" s="159" t="s">
        <v>64</v>
      </c>
      <c r="B48" s="160">
        <v>-0.27936507936507937</v>
      </c>
      <c r="C48" s="161" t="e">
        <v>#DIV/0!</v>
      </c>
      <c r="D48" s="162" t="e">
        <v>#DIV/0!</v>
      </c>
      <c r="E48" s="161" t="e">
        <v>#DIV/0!</v>
      </c>
      <c r="F48" s="163">
        <v>-0.27936507936507937</v>
      </c>
      <c r="G48" s="161" t="e">
        <v>#DIV/0!</v>
      </c>
      <c r="H48" s="164">
        <v>-0.27936507936507937</v>
      </c>
      <c r="I48" s="105"/>
      <c r="L48" s="105"/>
    </row>
    <row r="49" spans="1:12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</row>
    <row r="50" spans="1:12" ht="15" customHeight="1" x14ac:dyDescent="0.25">
      <c r="A50" s="165"/>
      <c r="B50" s="165"/>
      <c r="C50" s="165"/>
      <c r="D50" s="165"/>
      <c r="E50" s="165"/>
      <c r="F50" s="165"/>
      <c r="G50" s="165"/>
      <c r="H50" s="165"/>
      <c r="I50" s="165"/>
      <c r="J50" s="165"/>
    </row>
    <row r="64" spans="1:12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</row>
    <row r="65" spans="1:14" x14ac:dyDescent="0.2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N65" s="167"/>
    </row>
    <row r="66" spans="1:14" ht="15.75" x14ac:dyDescent="0.2">
      <c r="A66" s="168" t="s">
        <v>21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70">
        <v>2</v>
      </c>
      <c r="M66" s="171"/>
      <c r="N66" s="167"/>
    </row>
  </sheetData>
  <sheetProtection algorithmName="SHA-512" hashValue="yjXC0jZinU4YYiGmGZLj22fX0lMcvgBHBZfvXV8vyZL5EyEQzB95xS+Bl/K7TLI3vbdh5dDQtc5n/XvpTKDzPg==" saltValue="gqjvaqegHNRGbqhUICusdg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4723-E961-4B30-953C-3634CF6507AC}">
  <sheetPr codeName="Sheet1">
    <pageSetUpPr fitToPage="1"/>
  </sheetPr>
  <dimension ref="A1:L73"/>
  <sheetViews>
    <sheetView showGridLines="0" zoomScale="85" zoomScaleNormal="90" workbookViewId="0">
      <selection activeCell="D19" sqref="D19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1460</v>
      </c>
      <c r="E9" s="195">
        <v>5</v>
      </c>
      <c r="F9" s="195">
        <v>2</v>
      </c>
      <c r="G9" s="195">
        <v>0</v>
      </c>
      <c r="H9" s="195">
        <v>0</v>
      </c>
      <c r="I9" s="195">
        <v>0</v>
      </c>
      <c r="J9" s="196">
        <v>1460</v>
      </c>
      <c r="K9" s="197">
        <v>292</v>
      </c>
      <c r="L9" s="198">
        <v>45517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810</v>
      </c>
      <c r="E10" s="195">
        <v>27</v>
      </c>
      <c r="F10" s="195">
        <v>8</v>
      </c>
      <c r="G10" s="195">
        <v>0</v>
      </c>
      <c r="H10" s="195">
        <v>0</v>
      </c>
      <c r="I10" s="195">
        <v>0</v>
      </c>
      <c r="J10" s="196">
        <v>810</v>
      </c>
      <c r="K10" s="197">
        <v>30</v>
      </c>
      <c r="L10" s="198">
        <v>45523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2270</v>
      </c>
      <c r="E11" s="201">
        <v>32</v>
      </c>
      <c r="F11" s="201">
        <v>10</v>
      </c>
      <c r="G11" s="201">
        <v>0</v>
      </c>
      <c r="H11" s="201">
        <v>0</v>
      </c>
      <c r="I11" s="201">
        <v>0</v>
      </c>
      <c r="J11" s="201">
        <v>2270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45534</v>
      </c>
      <c r="D19" s="215">
        <v>45534</v>
      </c>
      <c r="E19" s="215" t="s">
        <v>85</v>
      </c>
      <c r="F19" s="215">
        <v>45534</v>
      </c>
      <c r="G19" s="215">
        <v>45504</v>
      </c>
      <c r="H19" s="215">
        <v>45504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18</v>
      </c>
      <c r="D20" s="220">
        <v>1137361132.5278001</v>
      </c>
      <c r="E20" s="221">
        <v>0</v>
      </c>
      <c r="F20" s="222">
        <v>1260992287.6335719</v>
      </c>
      <c r="G20" s="219">
        <v>18</v>
      </c>
      <c r="H20" s="220">
        <v>1137361132.5278001</v>
      </c>
    </row>
    <row r="21" spans="1:12" s="181" customFormat="1" ht="17.25" customHeight="1" x14ac:dyDescent="0.25">
      <c r="A21" s="223" t="s">
        <v>87</v>
      </c>
      <c r="B21" s="224"/>
      <c r="C21" s="225">
        <v>13</v>
      </c>
      <c r="D21" s="226">
        <v>1131971393.4000001</v>
      </c>
      <c r="E21" s="227">
        <v>0</v>
      </c>
      <c r="F21" s="228">
        <v>1255016683.8625801</v>
      </c>
      <c r="G21" s="225">
        <v>13</v>
      </c>
      <c r="H21" s="226">
        <v>1131971393.4000001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3109959.51096965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2865644.26002221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UL7phK6Sgt9JSyaicwUTleBlNNubZZeBt0lFg9ZbECle7+Ql84xXSdXeudRtwTTFUrkC3d1VraHqnNP3aERQ8w==" saltValue="6Xs7YKzecOBztY/Pvtr7/A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00D7-68D5-423B-BDB8-6DB78720BBCC}">
  <sheetPr codeName="Sheet2">
    <pageSetUpPr fitToPage="1"/>
  </sheetPr>
  <dimension ref="A1:L38"/>
  <sheetViews>
    <sheetView showGridLines="0" workbookViewId="0">
      <selection activeCell="H21" sqref="H21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109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45534</v>
      </c>
      <c r="D26" s="215">
        <v>45534</v>
      </c>
      <c r="E26" s="215" t="s">
        <v>85</v>
      </c>
      <c r="F26" s="215">
        <v>45534</v>
      </c>
      <c r="G26" s="215">
        <v>45504</v>
      </c>
      <c r="H26" s="215">
        <v>45504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zEZULTGYUjSG/v2LbOyv4hbPNhk4lf+rN8nnRFpsVbgNmUL023SGZendIUAt7GxS+7jTv5fpi4sDRis3MdBN1g==" saltValue="cJ4f6loPQVw4x4VbGV46+w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0E72-F0F7-4059-89DB-F282898217D0}">
  <sheetPr codeName="Sheet3">
    <pageSetUpPr fitToPage="1"/>
  </sheetPr>
  <dimension ref="A1:K61"/>
  <sheetViews>
    <sheetView showGridLines="0" workbookViewId="0">
      <selection activeCell="S20" sqref="S20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6">
        <v>3868</v>
      </c>
      <c r="C25" s="357">
        <v>39</v>
      </c>
      <c r="D25" s="357">
        <v>17</v>
      </c>
      <c r="E25" s="357">
        <v>0</v>
      </c>
      <c r="F25" s="357">
        <v>0</v>
      </c>
      <c r="G25" s="358">
        <v>0</v>
      </c>
      <c r="H25" s="357">
        <v>3868</v>
      </c>
      <c r="I25" s="359">
        <v>4191.7516000000005</v>
      </c>
      <c r="J25" s="357">
        <v>39</v>
      </c>
      <c r="K25" s="358">
        <v>17</v>
      </c>
    </row>
    <row r="26" spans="1:11" ht="20.100000000000001" customHeight="1" x14ac:dyDescent="0.25">
      <c r="A26" s="352" t="s">
        <v>136</v>
      </c>
      <c r="B26" s="360">
        <v>7312</v>
      </c>
      <c r="C26" s="357">
        <v>71</v>
      </c>
      <c r="D26" s="357">
        <v>28</v>
      </c>
      <c r="E26" s="357">
        <v>0</v>
      </c>
      <c r="F26" s="357">
        <v>0</v>
      </c>
      <c r="G26" s="357">
        <v>0</v>
      </c>
      <c r="H26" s="357">
        <v>7312</v>
      </c>
      <c r="I26" s="361">
        <v>7924.0144000000009</v>
      </c>
      <c r="J26" s="357">
        <v>71</v>
      </c>
      <c r="K26" s="357">
        <v>28</v>
      </c>
    </row>
    <row r="27" spans="1:11" ht="20.100000000000001" customHeight="1" x14ac:dyDescent="0.25">
      <c r="A27" s="352" t="s">
        <v>137</v>
      </c>
      <c r="B27" s="360">
        <v>7938</v>
      </c>
      <c r="C27" s="357">
        <v>44</v>
      </c>
      <c r="D27" s="357">
        <v>14</v>
      </c>
      <c r="E27" s="357">
        <v>0</v>
      </c>
      <c r="F27" s="357">
        <v>0</v>
      </c>
      <c r="G27" s="357">
        <v>0</v>
      </c>
      <c r="H27" s="357">
        <v>7938</v>
      </c>
      <c r="I27" s="361">
        <v>8581.7718000000004</v>
      </c>
      <c r="J27" s="357">
        <v>44</v>
      </c>
      <c r="K27" s="357">
        <v>14</v>
      </c>
    </row>
    <row r="28" spans="1:11" ht="20.100000000000001" customHeight="1" x14ac:dyDescent="0.25">
      <c r="A28" s="352" t="s">
        <v>138</v>
      </c>
      <c r="B28" s="360">
        <v>5968</v>
      </c>
      <c r="C28" s="357">
        <v>24</v>
      </c>
      <c r="D28" s="357">
        <v>7</v>
      </c>
      <c r="E28" s="357">
        <v>0</v>
      </c>
      <c r="F28" s="357">
        <v>0</v>
      </c>
      <c r="G28" s="357">
        <v>0</v>
      </c>
      <c r="H28" s="357">
        <v>5968</v>
      </c>
      <c r="I28" s="361">
        <v>6396.5024000000003</v>
      </c>
      <c r="J28" s="357">
        <v>24</v>
      </c>
      <c r="K28" s="357">
        <v>7</v>
      </c>
    </row>
    <row r="29" spans="1:11" ht="20.100000000000001" customHeight="1" x14ac:dyDescent="0.25">
      <c r="A29" s="352" t="s">
        <v>139</v>
      </c>
      <c r="B29" s="360">
        <v>3056</v>
      </c>
      <c r="C29" s="357">
        <v>32</v>
      </c>
      <c r="D29" s="357">
        <v>14</v>
      </c>
      <c r="E29" s="357">
        <v>0</v>
      </c>
      <c r="F29" s="357">
        <v>0</v>
      </c>
      <c r="G29" s="357">
        <v>0</v>
      </c>
      <c r="H29" s="357">
        <v>3056</v>
      </c>
      <c r="I29" s="361">
        <v>3315.7599999999998</v>
      </c>
      <c r="J29" s="357">
        <v>32</v>
      </c>
      <c r="K29" s="357">
        <v>14</v>
      </c>
    </row>
    <row r="30" spans="1:11" ht="20.100000000000001" customHeight="1" x14ac:dyDescent="0.25">
      <c r="A30" s="352" t="s">
        <v>140</v>
      </c>
      <c r="B30" s="360">
        <v>1146</v>
      </c>
      <c r="C30" s="357">
        <v>12</v>
      </c>
      <c r="D30" s="357">
        <v>4</v>
      </c>
      <c r="E30" s="357">
        <v>0</v>
      </c>
      <c r="F30" s="357">
        <v>0</v>
      </c>
      <c r="G30" s="357">
        <v>0</v>
      </c>
      <c r="H30" s="357">
        <v>1146</v>
      </c>
      <c r="I30" s="361">
        <v>1226.7930000000001</v>
      </c>
      <c r="J30" s="357">
        <v>12</v>
      </c>
      <c r="K30" s="357">
        <v>4</v>
      </c>
    </row>
    <row r="31" spans="1:11" ht="20.100000000000001" customHeight="1" x14ac:dyDescent="0.25">
      <c r="A31" s="352" t="s">
        <v>141</v>
      </c>
      <c r="B31" s="360">
        <v>2748</v>
      </c>
      <c r="C31" s="357">
        <v>13</v>
      </c>
      <c r="D31" s="357">
        <v>5</v>
      </c>
      <c r="E31" s="357">
        <v>0</v>
      </c>
      <c r="F31" s="357">
        <v>0</v>
      </c>
      <c r="G31" s="357">
        <v>0</v>
      </c>
      <c r="H31" s="357">
        <v>2748</v>
      </c>
      <c r="I31" s="361">
        <v>2975.5344</v>
      </c>
      <c r="J31" s="357">
        <v>13</v>
      </c>
      <c r="K31" s="357">
        <v>5</v>
      </c>
    </row>
    <row r="32" spans="1:11" ht="20.100000000000001" customHeight="1" x14ac:dyDescent="0.25">
      <c r="A32" s="352" t="s">
        <v>142</v>
      </c>
      <c r="B32" s="360">
        <v>2270</v>
      </c>
      <c r="C32" s="357">
        <v>32</v>
      </c>
      <c r="D32" s="357">
        <v>10</v>
      </c>
      <c r="E32" s="357">
        <v>0</v>
      </c>
      <c r="F32" s="357">
        <v>0</v>
      </c>
      <c r="G32" s="357">
        <v>0</v>
      </c>
      <c r="H32" s="357">
        <v>2270</v>
      </c>
      <c r="I32" s="361">
        <v>2516.7490000000003</v>
      </c>
      <c r="J32" s="357">
        <v>32</v>
      </c>
      <c r="K32" s="357">
        <v>10</v>
      </c>
    </row>
    <row r="33" spans="1:11" ht="16.5" thickBot="1" x14ac:dyDescent="0.3">
      <c r="A33" s="362" t="s">
        <v>143</v>
      </c>
      <c r="B33" s="363">
        <v>34306</v>
      </c>
      <c r="C33" s="363">
        <v>267</v>
      </c>
      <c r="D33" s="363">
        <v>99</v>
      </c>
      <c r="E33" s="363">
        <v>0</v>
      </c>
      <c r="F33" s="363">
        <v>0</v>
      </c>
      <c r="G33" s="363">
        <v>0</v>
      </c>
      <c r="H33" s="363">
        <v>34306</v>
      </c>
      <c r="I33" s="363">
        <v>37128.876600000003</v>
      </c>
      <c r="J33" s="363">
        <v>267</v>
      </c>
      <c r="K33" s="363">
        <v>99</v>
      </c>
    </row>
    <row r="34" spans="1:11" s="110" customFormat="1" x14ac:dyDescent="0.2">
      <c r="A34" s="70"/>
      <c r="B34" s="211"/>
      <c r="C34" s="211"/>
      <c r="D34" s="211"/>
      <c r="E34" s="211"/>
      <c r="F34" s="211"/>
      <c r="G34" s="211"/>
      <c r="H34" s="105"/>
      <c r="I34" s="70"/>
      <c r="J34" s="211"/>
      <c r="K34" s="211"/>
    </row>
    <row r="35" spans="1:11" s="110" customFormat="1" x14ac:dyDescent="0.2">
      <c r="A35" s="107" t="s">
        <v>39</v>
      </c>
      <c r="B35" s="108"/>
      <c r="C35" s="4"/>
      <c r="D35" s="108"/>
      <c r="E35" s="107" t="s">
        <v>40</v>
      </c>
      <c r="F35" s="109"/>
      <c r="H35" s="111"/>
      <c r="I35" s="112"/>
    </row>
    <row r="36" spans="1:11" s="110" customFormat="1" x14ac:dyDescent="0.2">
      <c r="A36" s="107" t="s">
        <v>41</v>
      </c>
      <c r="B36" s="108"/>
      <c r="C36" s="4"/>
      <c r="D36" s="108"/>
      <c r="E36" s="107" t="s">
        <v>42</v>
      </c>
      <c r="F36" s="109"/>
    </row>
    <row r="37" spans="1:11" s="110" customFormat="1" x14ac:dyDescent="0.25">
      <c r="A37" s="113" t="s">
        <v>43</v>
      </c>
      <c r="E37" s="113" t="s">
        <v>44</v>
      </c>
    </row>
    <row r="38" spans="1:11" s="110" customFormat="1" x14ac:dyDescent="0.25">
      <c r="A38" s="113"/>
      <c r="E38" s="113"/>
    </row>
    <row r="39" spans="1:11" s="110" customFormat="1" x14ac:dyDescent="0.25">
      <c r="A39" s="113"/>
      <c r="E39" s="113"/>
    </row>
    <row r="40" spans="1:11" x14ac:dyDescent="0.25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x14ac:dyDescent="0.25">
      <c r="A41" s="70" t="s">
        <v>144</v>
      </c>
    </row>
    <row r="48" spans="1:11" ht="13.5" customHeight="1" x14ac:dyDescent="0.25"/>
    <row r="49" spans="1:11" ht="13.5" customHeight="1" x14ac:dyDescent="0.25">
      <c r="A49" s="364"/>
      <c r="B49" s="68"/>
      <c r="C49" s="69"/>
      <c r="D49" s="69"/>
      <c r="E49" s="69"/>
      <c r="F49" s="69"/>
      <c r="G49" s="69"/>
      <c r="H49" s="69"/>
      <c r="I49" s="69"/>
      <c r="J49" s="69"/>
      <c r="K49" s="69"/>
    </row>
    <row r="50" spans="1:11" x14ac:dyDescent="0.25">
      <c r="A50" s="364"/>
      <c r="F50" s="69"/>
      <c r="G50" s="69"/>
      <c r="H50" s="69"/>
      <c r="I50" s="69"/>
      <c r="J50" s="69"/>
      <c r="K50" s="69"/>
    </row>
    <row r="51" spans="1:11" s="110" customFormat="1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</row>
    <row r="52" spans="1:11" x14ac:dyDescent="0.25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</row>
    <row r="60" spans="1:11" ht="30.75" customHeight="1" x14ac:dyDescent="0.25"/>
    <row r="61" spans="1:11" ht="16.5" x14ac:dyDescent="0.25">
      <c r="A61" s="56" t="s">
        <v>21</v>
      </c>
      <c r="B61" s="57"/>
      <c r="C61" s="57"/>
      <c r="D61" s="57"/>
      <c r="E61" s="57"/>
      <c r="F61" s="57"/>
      <c r="G61" s="57"/>
      <c r="H61" s="57"/>
      <c r="I61" s="58"/>
      <c r="J61" s="58"/>
      <c r="K61" s="59">
        <v>5</v>
      </c>
    </row>
  </sheetData>
  <sheetProtection algorithmName="SHA-512" hashValue="46c5VLm2bOBSCbJUG9iacucdM6UdRVQsNmw0nU+1SW7ow9ZlYFiPS3kfyVqdwU3VYlV2cZIbomHKc9h1uk3POA==" saltValue="zNErwR6VLefSCza0sRgrIA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50710-767F-4440-B29B-EAF5272DD166}">
  <sheetPr codeName="Sheet4"/>
  <dimension ref="A1:C8"/>
  <sheetViews>
    <sheetView showGridLines="0" workbookViewId="0">
      <selection activeCell="E23" sqref="E23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145</v>
      </c>
      <c r="B1" s="365"/>
      <c r="C1" s="365"/>
    </row>
    <row r="2" spans="1:3" s="70" customFormat="1" ht="16.5" x14ac:dyDescent="0.25">
      <c r="A2" s="366" t="s">
        <v>146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147</v>
      </c>
      <c r="B4" s="368" t="s">
        <v>148</v>
      </c>
      <c r="C4" s="368" t="s">
        <v>149</v>
      </c>
    </row>
    <row r="5" spans="1:3" s="70" customFormat="1" ht="15.75" customHeight="1" x14ac:dyDescent="0.25">
      <c r="A5" s="369" t="s">
        <v>150</v>
      </c>
      <c r="B5" s="368" t="s">
        <v>151</v>
      </c>
      <c r="C5" s="368" t="s">
        <v>152</v>
      </c>
    </row>
    <row r="6" spans="1:3" s="70" customFormat="1" ht="20.100000000000001" customHeight="1" thickBot="1" x14ac:dyDescent="0.3">
      <c r="A6" s="370" t="s">
        <v>84</v>
      </c>
      <c r="B6" s="371">
        <v>1.0828</v>
      </c>
      <c r="C6" s="371">
        <v>1.1087</v>
      </c>
    </row>
    <row r="7" spans="1:3" s="70" customFormat="1" ht="20.100000000000001" customHeight="1" thickTop="1" thickBot="1" x14ac:dyDescent="0.3">
      <c r="A7" s="37" t="s">
        <v>153</v>
      </c>
      <c r="B7" s="372">
        <v>25.457000000000001</v>
      </c>
      <c r="C7" s="372">
        <v>25.030999999999999</v>
      </c>
    </row>
    <row r="8" spans="1:3" s="70" customFormat="1" ht="20.100000000000001" customHeight="1" thickTop="1" x14ac:dyDescent="0.25">
      <c r="A8" s="37" t="s">
        <v>154</v>
      </c>
      <c r="B8" s="371">
        <v>0.84379999999999999</v>
      </c>
      <c r="C8" s="371">
        <v>0.84119999999999995</v>
      </c>
    </row>
  </sheetData>
  <sheetProtection algorithmName="SHA-512" hashValue="cjDdF2LUytRGfvoDEbDxCjrjc3g+JmNC9CA3pKw6bSWsNayAmAR9RDS9uUHM6wsQ9nYVYQGXpPnc/69KEF9qRA==" saltValue="WrPZbSmXelIwFHwXBY3y8A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A7034-4222-4CCC-B4B4-07708BFA1657}">
  <sheetPr codeName="Sheet5"/>
  <dimension ref="A1:B2"/>
  <sheetViews>
    <sheetView showGridLines="0" tabSelected="1" topLeftCell="C1" workbookViewId="0">
      <selection activeCell="G55" sqref="G55:H55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155</v>
      </c>
      <c r="B1" s="374" t="s">
        <v>156</v>
      </c>
    </row>
    <row r="2" spans="1:2" ht="7.5" customHeight="1" x14ac:dyDescent="0.2">
      <c r="A2" s="375"/>
      <c r="B2" s="375"/>
    </row>
  </sheetData>
  <sheetProtection algorithmName="SHA-512" hashValue="IqHSu0EiVdlEL0fuW/xYBh1yZ5b/hJ8pXCRlcIdi6kf8hLcEwUljWAyi1fx24lUULWc6VeuhUIwsMFNSDBPT4w==" saltValue="MOvogZkHBPmmAWtT4TnUEA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2024-09-09T06:51:12Z</dcterms:created>
  <dcterms:modified xsi:type="dcterms:W3CDTF">2024-09-09T06:51:14Z</dcterms:modified>
</cp:coreProperties>
</file>