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02A8B5BC-7673-4C5D-83E3-66E843E5AAB7}" xr6:coauthVersionLast="47" xr6:coauthVersionMax="47" xr10:uidLastSave="{00000000-0000-0000-0000-000000000000}"/>
  <bookViews>
    <workbookView xWindow="-120" yWindow="-120" windowWidth="29040" windowHeight="15720" activeTab="6" xr2:uid="{FA3BEBD8-0C69-493C-A05D-39C1FB037F52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<sst xmlns="http://schemas.openxmlformats.org/spreadsheetml/2006/main" count="310" uniqueCount="152">
  <si>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</si>
  <si>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</si>
  <si>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</si>
  <si>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</si>
  <si>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</si>
  <si>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</si>
  <si>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</si>
  <si>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</si>
  <si>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</si>
  <si>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</si>
  <si>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</si>
  <si>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</si>
  <si>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</si>
  <si>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</si>
  <si>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</si>
  <si>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</si>
  <si>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</si>
  <si>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</si>
  <si>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</si>
  <si>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</si>
  <si>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</si>
  <si>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</si>
  <si>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III. 2024</t>
  </si>
  <si>
    <t>SUMÁR OBCHODOV ZA MESIAC MAREC 2024</t>
  </si>
  <si>
    <t>Monthly Trading Summary - March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</si>
  <si>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</si>
  <si>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</si>
  <si>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</si>
  <si>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</si>
  <si>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</si>
  <si>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</si>
  <si>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</si>
  <si>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</si>
  <si>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</si>
  <si>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</si>
  <si>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</si>
  <si>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</si>
  <si>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</si>
  <si>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</si>
  <si>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</si>
  <si>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</si>
  <si>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</si>
  <si>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</si>
  <si>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</si>
  <si>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</si>
  <si>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</si>
  <si>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</si>
  <si>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</si>
  <si>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</si>
  <si>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</si>
  <si>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</si>
  <si>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</si>
  <si>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</si>
  <si>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</si>
  <si>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</si>
  <si>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</si>
  <si>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</si>
  <si>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</si>
  <si>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1.2. - 29.2.2024</t>
  </si>
  <si>
    <t>1.3. - 31.3.2023</t>
  </si>
  <si>
    <t>1.3. - 28.3.2024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</si>
  <si>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</si>
  <si>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</si>
  <si>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</si>
  <si>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</si>
  <si>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</si>
  <si>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</si>
  <si>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</si>
  <si>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</si>
  <si>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</si>
  <si>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</si>
  <si>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</si>
  <si>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</si>
  <si>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</si>
  <si>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</si>
  <si>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</si>
  <si>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</si>
  <si>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</si>
  <si>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</si>
  <si>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</si>
  <si>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</si>
  <si>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</si>
  <si>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</si>
  <si>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</si>
  <si>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</si>
  <si>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</si>
  <si>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</si>
  <si>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</si>
  <si>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</si>
  <si>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</si>
  <si>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</si>
  <si>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</si>
  <si>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</si>
  <si>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</si>
  <si>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</si>
  <si>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</si>
  <si>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</si>
  <si>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</si>
  <si>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</si>
  <si>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</si>
  <si>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</si>
  <si>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</si>
  <si>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</si>
  <si>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</si>
  <si>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</si>
  <si>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</si>
  <si>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</si>
  <si>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</si>
  <si>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</si>
  <si>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</si>
  <si>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</si>
  <si>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</si>
  <si>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</si>
  <si>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</si>
  <si>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</si>
  <si>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</si>
  <si>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</si>
  <si>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</si>
  <si>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</si>
  <si>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</si>
  <si>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</si>
  <si>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</si>
  <si>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</si>
  <si>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</si>
  <si>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</si>
  <si>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</si>
  <si>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</si>
  <si>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</si>
  <si>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</si>
  <si>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</si>
  <si>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</si>
  <si>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</si>
  <si>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</si>
  <si>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</si>
  <si>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</si>
  <si>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</si>
  <si>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</si>
  <si>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</si>
  <si>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SUMA/ Total 2024</t>
  </si>
  <si>
    <t>;;</t>
  </si>
  <si>
    <t>KURZY ECB</t>
  </si>
  <si>
    <t>ECB Exchange Rates</t>
  </si>
  <si>
    <t>KURZ NA KONCI MESIACA</t>
  </si>
  <si>
    <t>FEBRUÁR 2024</t>
  </si>
  <si>
    <t>MAREC 2024</t>
  </si>
  <si>
    <t>Month-end Exchange Rate</t>
  </si>
  <si>
    <t>February 2024</t>
  </si>
  <si>
    <t>March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</si>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</sst>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3723E91D-14D1-4BFB-9D33-85C8861CC794}"/>
    <cellStyle name="Percent 2" xfId="2" xr:uid="{21CA4E00-6E74-4C68-A4D1-1356D0F20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8D-497F-B4BA-C6F74FC9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D3-4F34-B01D-38456537DAA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D3-4F34-B01D-38456537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2D3-4F34-B01D-38456537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80-4775-9852-C116F25C3DD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80-4775-9852-C116F25C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B80-4775-9852-C116F25C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60-4737-B7CB-CAF7731D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E9-4C40-86B3-5093E6A8429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E9-4C40-86B3-5093E6A8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E9-4C40-86B3-5093E6A8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6F-4DF8-8EF4-9B55A843614E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6F-4DF8-8EF4-9B55A843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6F-4DF8-8EF4-9B55A843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A5-4D35-9161-118B8E69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6B-46AD-BC9F-9EE9B783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9A-4CBA-9C41-FCA226DE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8C-4AD3-9984-111EA22C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E-4F7B-84B3-DCC119ACBF8A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E-4F7B-84B3-DCC119ACBF8A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E-4F7B-84B3-DCC119ACBF8A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E-4F7B-84B3-DCC119ACBF8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E-4F7B-84B3-DCC119ACBF8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E-4F7B-84B3-DCC119ACBF8A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E-4F7B-84B3-DCC119ACBF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5FE-4F7B-84B3-DCC119ACB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3E-48C6-BAB1-C6609C4FECA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E-48C6-BAB1-C6609C4FECA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E-48C6-BAB1-C6609C4FECA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E-48C6-BAB1-C6609C4FECA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E-48C6-BAB1-C6609C4FECA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E-48C6-BAB1-C6609C4FECA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E-48C6-BAB1-C6609C4FECA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83E-48C6-BAB1-C6609C4F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BA16EDBA-F719-4C1A-8A93-7672B539E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68F5F6F2-631D-4789-BA74-26B72C274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1C96D96A-ED3A-4D46-88D5-B66023FB6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5D5F5D-23E3-4871-A9C2-4C59C568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FA57664D-ECF8-4C6A-BAC1-03083FB8675E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FDCC027C-96E6-45E1-A972-3F8B6E41F2C4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0F4087C5-0A90-4ECA-A1A1-8C61326D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EE36BE98-000A-4AC1-B06C-9377FCA6AE0D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C94092C0-4864-4B5D-952A-F266A3B683EB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F40A96DF-530C-495A-AD56-CDB0B2291CFB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EA6AEB0B-96AE-4362-B978-C922B0539648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1E335836-69A3-4E17-AFA5-FECACFBE98DD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063852EC-0E01-49BA-B0D4-AFF29235E849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7C27CA59-2078-489B-B1D7-4A4C53F2671B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52B1741C-7F1A-44AB-8BF3-BAF1B35926D7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5EDAD8F3-52AB-446D-9911-025211B89550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209A4583-EB90-45E8-AFE1-F1695A07B634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FBB97D11-6BBA-4A7C-8A8D-2F97BA68DF22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8E5CC6E4-51BC-4517-8E95-C6A4FA4038E7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6D71B392-407D-47DA-8983-F34A6C75FD79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9C247794-4930-4338-8178-62C188A21375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DF18A59D-DED0-4CC7-AA62-5C7612C23663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9E8F07B9-C098-4C50-82D5-DEC677F48551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A4E0C41E-BDC7-41D1-B095-197ADEC5306B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BD9E69FF-578F-4FEF-8098-148AC4713B8F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50302F75-2E55-4FB5-875D-6C9B58AA27F5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C0F34B8F-4F2E-4795-AA41-1817AD030D36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A31748AB-FE5B-448B-9051-05CB0FFE6C8E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C12B4865-78E3-48D1-9353-0FF70F287F7B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EA31A418-A818-44DD-8011-6E3F160C0324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3A15FC9B-6449-4952-B85B-F25E24258770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B79D97FF-34BB-4616-83F4-4426449C4EB8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A9D46739-96D0-4ABF-9F0C-5813AE4A2833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97933633-C773-4A3E-95D6-A62F5646DC59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ECCBED6D-4FE6-4714-A948-FCF83B8EDEA4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762BF220-D5CA-493B-8F15-2FBC0DCB43A3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DC381E18-8613-420B-9DAE-C32DC9091B78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280F415B-D88D-47BD-9F4A-2E9002E6CB79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F71C529C-8CF0-47CB-AED9-D826E8993D48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A1850A82-CEA5-4E47-B82C-4C6E519A493D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468DD91E-DE9E-46A1-94A3-67B5346FA5C9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E8115B67-A2B0-479C-A86C-74D213CE8CCF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CE0B32E2-4179-4941-BCB8-4B3F9E5750D7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702C6639-D60A-4D10-A6AE-6B5A2A396ADF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1BA0A4A4-0B25-4659-AF06-5E7F191BC74D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E8328B28-8EA5-4FBD-BBA5-99C906EDFE7E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71142361-45B6-4A89-8D0B-A29540EAAC61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D95012A7-9092-405B-86C6-D92F86C50E3C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9DDA50B4-7C50-4670-905F-D39BEB1AE344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A59D505F-ECAD-4537-8009-D57C468CFA3D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A9D21ED8-4946-48C7-8B8D-BF3EA304AECE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9793C293-B1DC-4F40-8D6A-F7257918773D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D78E4B55-4FE0-45BB-836D-474A1D64F2F6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0CFA426C-05EE-418B-B32F-22BB0AB6CC05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D55263C8-F904-4CAD-BF7F-AA7A3A253832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18AC54CC-AA14-433F-9746-42C81A45425D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719DCF45-21EF-4DA4-A821-5D11331886D6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31FC9B66-8D3E-4F05-B909-B1848F685F52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DCB23FF9-77F2-4E57-85BE-D8CC382EF0AD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16BD6590-44D8-4126-9BE0-8D59B7D2E630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79D4CC70-6E17-4284-9510-8733F53E3791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05393EF7-DB0F-4ED4-8CFC-D81DFC5E24C8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BA2A31F4-DB51-4B52-B732-B2BDA4F26A89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4AD07EB9-5FAA-45A9-B8AE-5BEBB05BE292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75D7975A-32FB-4968-8E6C-5237F2168A2F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FC23C11F-5C73-4B55-A5AD-BF3194DCCE0A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55E7FC7F-4984-4291-85CC-582F420817C7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E0D13118-6359-4C5F-96EE-303F829C40C2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1EB31B39-232F-4188-8C8C-8A3BC4657B8E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6096357D-8BD1-46D5-97CE-058D00C4DFC0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CF62774E-431C-4D09-B828-63B1093ACB50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FCF1D5FB-2E53-4B97-8BF0-C6511E328EB3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E095E92D-9B6E-44B9-99F1-69FD2765408B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3EC29F18-5DF7-4C0E-9708-1FAAEC7048A5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3C00D051-D435-489E-8557-80C4723F7E3D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1E11DBE0-067C-4EFC-A3BD-A6C40430A956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8189BED9-DA9E-497B-85A5-E07BF04E0BC5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3302F3D8-4AF3-4785-B183-0E3E0CFA67B8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E6CBE870-493A-4356-8E21-13023C1B1E29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E013F5A0-29A7-4529-BB51-2A8DA240BFE7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8055212E-91C9-40A7-ABC3-17D7C17D1F15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0F5E0268-1FEF-4DA2-A54F-D828622908E2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946057FF-E8B5-4676-996A-543E6BCCC905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C1033E1B-3DD8-4E75-84D2-C7EDA2F3BC92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557C1E6D-4985-40BC-A3AF-ADC428B6BA98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12B6D0F3-156A-4790-9058-3E432810C72B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A0AFC7C2-5608-4D79-A6B1-6A962A4C766D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48DEFE34-F4E1-403E-B93B-37FF1735FF17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BCA5318F-A0B6-475E-990F-4AC4D145FBAA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B28224EE-9E22-4F32-8F5A-8230D24B598E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292D6F42-804A-4BE8-89B7-BF647A94E1EB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1DEAD08A-7AA9-41ED-987C-384A7BBBDF42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D6F5AFE-E1A8-46A5-BC58-3A291CB3F92A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DF1EC5CF-7C74-456F-9FC3-2D50B824179C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F5CCAE66-91B3-437A-8BF9-AC7CE35E019A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BDF2A78A-C426-4F0D-968B-84887B4CA343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67CE0EEB-4A53-488B-962B-011C3F454C57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15682ACF-7F29-470B-BE17-0AA2D0B3AE06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A9FBE510-5D58-475D-A110-CFF58D69A7FF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8FB4C44C-0434-4749-BAAF-F4E8A6E98772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EA05C1D8-BFE6-4A4B-9FB6-D73C6E3397ED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515D89BC-B2EA-4A2E-A5DE-2285F17754B7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264CAB83-11DC-4685-97C0-A50AA50F81D5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63EAD61C-342C-4071-A67E-F5A298BAAEF2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C5189CFB-AD54-40A9-8418-93314A719D49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C62BB54F-1F36-4DAF-A7AF-292A5F12B26C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EEAB66C9-F985-427F-8B7A-5EEA148BD763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A1BA3CB5-2129-4A6E-AC34-81C15547EE4E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7BB007F4-A39B-4541-8AE5-A9439B9BA005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119F7413-41B5-4B92-8F1D-B91AB9076DA7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313650D0-3BA8-4DDE-A6F1-0589DD60DE71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C0742C0C-BA12-45B5-A4E3-876502E7E751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BAB8A98A-5441-4ABF-9CD7-69F8E763C2BF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A1178532-5CDF-47B0-BFA3-324F89F81BD3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DF39229D-FEC4-4FB7-8192-C20AEE97FE34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DFCE5A56-B15F-4E16-A701-47C091DA2ED6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1D7B7C07-BED2-4679-99C4-46F6074E9830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F16DFCF4-F44E-4CD0-8E64-A4396E5B4D0C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06EF8613-B227-4590-B14A-13CCB11ABCF1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0A001F64-537D-40C2-A72E-A15ABD051FB6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A96E9858-33E1-46B5-9888-9A4C4B02D93D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527D2C03-ACB0-4BB0-93B9-BBE30B2A8C99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3C08941A-6696-4B40-AD0D-C0B5E8F36B7C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1AA04B25-FC9A-4198-BE9A-3A429FF7D4BA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A0916A08-D766-4404-975B-C1FB60C26DAA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C44BF54C-D8BE-4386-B355-F5FAB2449DF7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6B9B618E-C09D-4F54-BFFC-DCF7C6B43C25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F64D738F-300F-4666-A806-8DA5D37DB884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D3C5616E-5156-4BE6-B195-1B569ED17C00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FE85822E-71FB-4A10-8100-8E8523CBD2F5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247B5B30-0802-413A-B74E-4BDE41E7F281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4059052C-9843-4C6B-B511-6DA41CB34294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C00C0C0C-18B2-4C53-A9C7-4157023FB8AF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B70113DC-00E9-46C7-8AF5-6D0D5A2986BE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B97D90F8-189F-4C8E-8768-5233D4021E23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0F247BC9-77D4-4F9F-810A-FD2E4FAE22EB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8F1FB67E-679B-4611-BAD2-B8653A6D1027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82B3245B-9DE7-463E-A16C-309776D68DE5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5ED9ED76-3F19-4410-9D61-FB923457E495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9BE3A6DB-8E93-43DC-B1CA-B3446A0202EB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1349C438-D1A9-4624-B987-C215E2BD9577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7FD222FC-9F16-4CD3-9CC0-27B2BA4F3921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ADCC73E9-4B79-4E6C-817B-E4C110FAFC79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56D65403-B428-4770-928C-33727161E79D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5AB94E09-B7E9-43F0-AA44-70CF3E063E9E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88412405-6D17-40FB-B57F-92508F13F183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EA88A8B1-357A-4EC3-A113-3A5D0F5ABF6F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2FBCAFDA-B491-49C3-9319-28EC3F8A1C2C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B3B2D5BF-003D-49F0-9C63-478BD985B4C8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7E1B8B5F-4D7A-4C49-928D-4B016E860B64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43495FC8-F045-4F2F-A4BC-2E1E9B36EB60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495683FF-B1F8-4102-9A06-360DACCD23DE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782921A0-5230-451C-9037-E325900794B1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39E23F94-58A6-4570-A306-EDD494E39831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49C480C0-54C0-43D1-89C8-AEA2D9F4B902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D8C2CC06-238E-48AC-BA94-727FB6D3F73D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56B3A8AA-491A-4D63-898D-555DE86FE5C8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EB2441ED-570F-4B32-91C0-C2312C4044B3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43EB8F52-2A53-45E5-AD3D-1A5966F52D89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47FB17AD-D916-4574-9F49-A44E570D0FBC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7F66EDA1-EF9D-40AA-BB07-327306D0B30B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E3268FA7-5969-4A1D-8770-D5B1601BABD8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26C9F8D1-A98A-44FE-9575-678DDF9FE9FC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3B32B4A2-B019-44A2-ABC2-F30CBEBC5D4A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D61F533E-0AC7-484B-90B9-A65BE47D4908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76108F4B-E7EB-4EA2-AF52-A9A30C34DA23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2B18ABB6-7D87-4F63-BE9A-26BFEC2266D3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5D113C49-7838-4F1B-9BBC-7EDEA208ACC1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3D272A84-6DAB-4349-9E06-B40EBAFAF400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0268CDA0-A8B6-44CA-A3E0-C584F5627329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2EEE24D5-266B-4D66-A368-1037D3033E25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F68F5CC8-522E-49FC-B675-21C531EC40AC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6AC8F4DE-C021-41A6-8690-2D764A54F452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2A336FD4-1AAD-416C-A9AA-52BB8161190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3F7D5C99-3BA5-4598-94F9-DECCABB70C5B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38B0571E-6FC3-4769-BF29-959E7AD70AC5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13459987-AE2C-4E9D-BB75-B86C976C1E06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1F508883-B3B2-40F8-AC12-D6E2146AFD0F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F7D39081-04FA-4881-8FBC-91CDF585C2DD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2A6EC9E2-3BD2-4736-A190-B902EAB849CB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D8DE8173-1152-4DDC-945D-558797E371DB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80FE4F5C-4044-4B6C-B30D-48250F61FDAE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F6D9C2CB-C700-481C-9D8D-CF8022A6E422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FF13633D-9F18-4E08-BAFC-DED1D2AA29FB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41B1004D-FA8C-4F85-BDCA-ACA4196B6D44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2B8A4B08-1A68-410A-9CA1-C36A3A6F912F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E1ADD81D-E1F0-4780-92BC-7157A1A177DA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5FA11F97-803B-40FE-932F-0BDF1CAA77C9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A6541E59-2B3B-430F-A49C-26D32D5C829D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0CB6F179-3D04-4447-816C-2FBD8C07D79F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5C54DE3F-D763-442A-89FD-3330A74CC27B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A4D3D12B-3450-44C9-8FF3-156E6D2DFA60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6A833CC6-822F-448D-815D-19C22CFA8A01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EF7976CB-A055-4C61-B43B-9E6ED7A30794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B94BE43A-72AD-41B8-B0DD-5BC48553D524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38AA4E7C-9676-42B9-B6EC-62328A47D112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06BE80C1-7E00-4E13-BA0D-A1E359D7B3B8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8901452A-044B-4814-A2A7-C6A8B86EBEBB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Marec/March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DFFC81F6-4F6B-41DC-90EF-E954DA91AD47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A8BE44-BF56-4E47-A15A-F8B0A6975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61401C0D-EA50-4600-8AB3-6C4315513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455F1A0B-BFD5-454D-B1F8-E4469B53E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BD926A76-CD76-421F-AF2B-282DED1D902F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305B3619-9CF7-4B5C-B197-20B03FEC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CCAE52E3-69A6-4082-86E1-169A6DDE4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D25C885A-1B25-4669-99FE-B6E4E4047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B903F005-F494-46C9-9458-CD4A132B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99A94C3-641C-48D0-9DC9-2B35223BE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95710EE1-2A3C-4D32-9138-DCB274A2C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3ST_MAR24\MTF_0324.xlsm" TargetMode="External"/><Relationship Id="rId1" Type="http://schemas.openxmlformats.org/officeDocument/2006/relationships/externalLinkPath" Target="file:///O:\analyzy\Novastatistika\ROK_24\03ST_MAR24\MTF_03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C2B9-F1E6-41B3-ADB1-7CAEF62242F4}">
  <sheetPr codeName="List1">
    <pageSetUpPr fitToPage="1"/>
  </sheetPr>
  <dimension ref="A1:E37"/>
  <sheetViews>
    <sheetView showGridLines="0" topLeftCell="A2" workbookViewId="0">
      <selection activeCell="B20" sqref="B2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7938</v>
      </c>
      <c r="C13" s="25">
        <v>0</v>
      </c>
      <c r="D13" s="26">
        <v>7938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396.9</v>
      </c>
      <c r="C15" s="27">
        <v>0</v>
      </c>
      <c r="D15" s="26">
        <v>396.9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7938</v>
      </c>
      <c r="C20" s="33">
        <v>0</v>
      </c>
      <c r="D20" s="34">
        <v>7938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396.9</v>
      </c>
      <c r="C22" s="27">
        <v>0</v>
      </c>
      <c r="D22" s="39">
        <v>396.9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6ikJIhoN9LfnLJsptiE+WtFO9wRoD38NnitrPBfzv2s1xFuzbvtH96KglVGcA4LPod4NIESbfb/Yz48AUBBxag==" saltValue="JWBYxlb52+sFPobf5FIW7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78B2-F03A-42BA-81F9-BFF5597E33E7}">
  <sheetPr codeName="List2">
    <pageSetUpPr fitToPage="1"/>
  </sheetPr>
  <dimension ref="A1:U65"/>
  <sheetViews>
    <sheetView showGridLines="0" topLeftCell="A26" zoomScaleNormal="100" workbookViewId="0">
      <selection activeCell="P48" sqref="P48:S5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7938</v>
      </c>
      <c r="D10" s="96">
        <v>44</v>
      </c>
      <c r="E10" s="96">
        <v>14</v>
      </c>
      <c r="F10" s="96">
        <v>0</v>
      </c>
      <c r="G10" s="96">
        <v>0</v>
      </c>
      <c r="H10" s="96">
        <v>0</v>
      </c>
      <c r="I10" s="96">
        <v>7938</v>
      </c>
      <c r="J10" s="97">
        <v>8581.7718000000004</v>
      </c>
      <c r="K10" s="98">
        <v>44</v>
      </c>
      <c r="L10" s="98">
        <v>14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7938</v>
      </c>
      <c r="D12" s="104">
        <v>44</v>
      </c>
      <c r="E12" s="104">
        <v>14</v>
      </c>
      <c r="F12" s="104">
        <v>0</v>
      </c>
      <c r="G12" s="104">
        <v>0</v>
      </c>
      <c r="H12" s="104">
        <v>0</v>
      </c>
      <c r="I12" s="104">
        <v>7938</v>
      </c>
      <c r="J12" s="104">
        <v>8581.7718000000004</v>
      </c>
      <c r="K12" s="104">
        <v>44</v>
      </c>
      <c r="L12" s="104">
        <v>14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45352</v>
      </c>
      <c r="B25" s="142">
        <v>3770</v>
      </c>
      <c r="C25" s="143">
        <v>0</v>
      </c>
      <c r="D25" s="143">
        <v>0</v>
      </c>
      <c r="E25" s="144">
        <v>0</v>
      </c>
      <c r="F25" s="142">
        <v>3770</v>
      </c>
      <c r="G25" s="143">
        <v>0</v>
      </c>
      <c r="H25" s="145">
        <v>3770</v>
      </c>
      <c r="N25" s="146" t="s">
        <v>58</v>
      </c>
      <c r="O25" s="147">
        <v>7312</v>
      </c>
      <c r="P25" s="148">
        <v>0</v>
      </c>
      <c r="Q25" s="148">
        <v>0</v>
      </c>
      <c r="R25" s="148">
        <v>0</v>
      </c>
      <c r="S25" s="148">
        <v>7312</v>
      </c>
      <c r="T25" s="148">
        <v>0</v>
      </c>
      <c r="U25" s="148">
        <v>7312</v>
      </c>
    </row>
    <row r="26" spans="1:21" ht="15" customHeight="1" x14ac:dyDescent="0.2">
      <c r="A26" s="141">
        <v>45355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2402.2000000000003</v>
      </c>
      <c r="P26" s="148">
        <v>0</v>
      </c>
      <c r="Q26" s="148">
        <v>0</v>
      </c>
      <c r="R26" s="148">
        <v>0</v>
      </c>
      <c r="S26" s="148">
        <v>2402.2000000000003</v>
      </c>
      <c r="T26" s="148">
        <v>0</v>
      </c>
      <c r="U26" s="148">
        <v>2402.2000000000003</v>
      </c>
    </row>
    <row r="27" spans="1:21" ht="15" customHeight="1" x14ac:dyDescent="0.2">
      <c r="A27" s="141">
        <v>45356</v>
      </c>
      <c r="B27" s="142">
        <v>120</v>
      </c>
      <c r="C27" s="143">
        <v>0</v>
      </c>
      <c r="D27" s="143">
        <v>0</v>
      </c>
      <c r="E27" s="144">
        <v>0</v>
      </c>
      <c r="F27" s="142">
        <v>120</v>
      </c>
      <c r="G27" s="143">
        <v>0</v>
      </c>
      <c r="H27" s="145">
        <v>120</v>
      </c>
      <c r="N27" s="146" t="s">
        <v>60</v>
      </c>
      <c r="O27" s="147">
        <v>7938</v>
      </c>
      <c r="P27" s="148">
        <v>0</v>
      </c>
      <c r="Q27" s="148">
        <v>0</v>
      </c>
      <c r="R27" s="148">
        <v>0</v>
      </c>
      <c r="S27" s="148">
        <v>7938</v>
      </c>
      <c r="T27" s="148">
        <v>0</v>
      </c>
      <c r="U27" s="148">
        <v>7938</v>
      </c>
    </row>
    <row r="28" spans="1:21" ht="15" customHeight="1" x14ac:dyDescent="0.2">
      <c r="A28" s="141">
        <v>45357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8.561269146608308E-2</v>
      </c>
      <c r="P28" s="151" t="e">
        <v>#DIV/0!</v>
      </c>
      <c r="Q28" s="151" t="e">
        <v>#DIV/0!</v>
      </c>
      <c r="R28" s="151" t="e">
        <v>#DIV/0!</v>
      </c>
      <c r="S28" s="151">
        <v>8.561269146608308E-2</v>
      </c>
      <c r="T28" s="151" t="e">
        <v>#DIV/0!</v>
      </c>
      <c r="U28" s="152">
        <v>8.561269146608308E-2</v>
      </c>
    </row>
    <row r="29" spans="1:21" ht="15" customHeight="1" thickBot="1" x14ac:dyDescent="0.25">
      <c r="A29" s="141">
        <v>45358</v>
      </c>
      <c r="B29" s="142">
        <v>1256</v>
      </c>
      <c r="C29" s="143">
        <v>0</v>
      </c>
      <c r="D29" s="143">
        <v>0</v>
      </c>
      <c r="E29" s="144">
        <v>0</v>
      </c>
      <c r="F29" s="142">
        <v>1256</v>
      </c>
      <c r="G29" s="143">
        <v>0</v>
      </c>
      <c r="H29" s="145">
        <v>1256</v>
      </c>
      <c r="N29" s="153" t="s">
        <v>62</v>
      </c>
      <c r="O29" s="154">
        <v>2.3044709016734655</v>
      </c>
      <c r="P29" s="155" t="e">
        <v>#DIV/0!</v>
      </c>
      <c r="Q29" s="155" t="e">
        <v>#DIV/0!</v>
      </c>
      <c r="R29" s="155" t="e">
        <v>#DIV/0!</v>
      </c>
      <c r="S29" s="155">
        <v>2.3044709016734655</v>
      </c>
      <c r="T29" s="155" t="e">
        <v>#DIV/0!</v>
      </c>
      <c r="U29" s="156">
        <v>2.3044709016734655</v>
      </c>
    </row>
    <row r="30" spans="1:21" ht="15" customHeight="1" x14ac:dyDescent="0.2">
      <c r="A30" s="141">
        <v>45359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45362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45363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45364</v>
      </c>
      <c r="B33" s="142">
        <v>120</v>
      </c>
      <c r="C33" s="143">
        <v>0</v>
      </c>
      <c r="D33" s="143">
        <v>0</v>
      </c>
      <c r="E33" s="144">
        <v>0</v>
      </c>
      <c r="F33" s="142">
        <v>120</v>
      </c>
      <c r="G33" s="143">
        <v>0</v>
      </c>
      <c r="H33" s="145">
        <v>120</v>
      </c>
    </row>
    <row r="34" spans="1:12" ht="15" customHeight="1" x14ac:dyDescent="0.2">
      <c r="A34" s="141">
        <v>45365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45366</v>
      </c>
      <c r="B35" s="142">
        <v>556</v>
      </c>
      <c r="C35" s="143">
        <v>0</v>
      </c>
      <c r="D35" s="143">
        <v>0</v>
      </c>
      <c r="E35" s="144">
        <v>0</v>
      </c>
      <c r="F35" s="142">
        <v>556</v>
      </c>
      <c r="G35" s="143">
        <v>0</v>
      </c>
      <c r="H35" s="145">
        <v>556</v>
      </c>
    </row>
    <row r="36" spans="1:12" ht="15" customHeight="1" x14ac:dyDescent="0.2">
      <c r="A36" s="141">
        <v>45369</v>
      </c>
      <c r="B36" s="142">
        <v>556</v>
      </c>
      <c r="C36" s="143">
        <v>0</v>
      </c>
      <c r="D36" s="143">
        <v>0</v>
      </c>
      <c r="E36" s="144">
        <v>0</v>
      </c>
      <c r="F36" s="142">
        <v>556</v>
      </c>
      <c r="G36" s="143">
        <v>0</v>
      </c>
      <c r="H36" s="145">
        <v>556</v>
      </c>
    </row>
    <row r="37" spans="1:12" ht="15" customHeight="1" x14ac:dyDescent="0.2">
      <c r="A37" s="141">
        <v>45370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45371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45372</v>
      </c>
      <c r="B39" s="142">
        <v>150</v>
      </c>
      <c r="C39" s="143">
        <v>0</v>
      </c>
      <c r="D39" s="143">
        <v>0</v>
      </c>
      <c r="E39" s="144">
        <v>0</v>
      </c>
      <c r="F39" s="142">
        <v>150</v>
      </c>
      <c r="G39" s="143">
        <v>0</v>
      </c>
      <c r="H39" s="145">
        <v>150</v>
      </c>
    </row>
    <row r="40" spans="1:12" ht="15" customHeight="1" x14ac:dyDescent="0.2">
      <c r="A40" s="141">
        <v>45373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45376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45377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45378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thickBot="1" x14ac:dyDescent="0.25">
      <c r="A44" s="141">
        <v>45379</v>
      </c>
      <c r="B44" s="142">
        <v>1410</v>
      </c>
      <c r="C44" s="143">
        <v>0</v>
      </c>
      <c r="D44" s="143">
        <v>0</v>
      </c>
      <c r="E44" s="144">
        <v>0</v>
      </c>
      <c r="F44" s="142">
        <v>1410</v>
      </c>
      <c r="G44" s="143">
        <v>0</v>
      </c>
      <c r="H44" s="145">
        <v>1410</v>
      </c>
    </row>
    <row r="45" spans="1:12" ht="15" customHeight="1" thickBot="1" x14ac:dyDescent="0.3">
      <c r="A45" s="157" t="s">
        <v>28</v>
      </c>
      <c r="B45" s="158">
        <v>7938</v>
      </c>
      <c r="C45" s="158">
        <v>0</v>
      </c>
      <c r="D45" s="158">
        <v>0</v>
      </c>
      <c r="E45" s="158">
        <v>0</v>
      </c>
      <c r="F45" s="158">
        <v>7938</v>
      </c>
      <c r="G45" s="158">
        <v>0</v>
      </c>
      <c r="H45" s="158">
        <v>7938</v>
      </c>
    </row>
    <row r="46" spans="1:12" ht="25.5" customHeight="1" thickBot="1" x14ac:dyDescent="0.25">
      <c r="A46" s="159" t="s">
        <v>63</v>
      </c>
      <c r="B46" s="160">
        <v>8.561269146608308E-2</v>
      </c>
      <c r="C46" s="161" t="e">
        <v>#DIV/0!</v>
      </c>
      <c r="D46" s="162" t="e">
        <v>#DIV/0!</v>
      </c>
      <c r="E46" s="161" t="e">
        <v>#DIV/0!</v>
      </c>
      <c r="F46" s="163">
        <v>8.561269146608308E-2</v>
      </c>
      <c r="G46" s="161" t="e">
        <v>#DIV/0!</v>
      </c>
      <c r="H46" s="164">
        <v>8.561269146608308E-2</v>
      </c>
      <c r="I46" s="5"/>
    </row>
    <row r="47" spans="1:12" ht="27" customHeight="1" thickBot="1" x14ac:dyDescent="0.25">
      <c r="A47" s="159" t="s">
        <v>64</v>
      </c>
      <c r="B47" s="160">
        <v>2.3044709016734655</v>
      </c>
      <c r="C47" s="161" t="e">
        <v>#DIV/0!</v>
      </c>
      <c r="D47" s="162" t="e">
        <v>#DIV/0!</v>
      </c>
      <c r="E47" s="161" t="e">
        <v>#DIV/0!</v>
      </c>
      <c r="F47" s="163">
        <v>2.3044709016734655</v>
      </c>
      <c r="G47" s="161" t="e">
        <v>#DIV/0!</v>
      </c>
      <c r="H47" s="164">
        <v>2.3044709016734655</v>
      </c>
      <c r="I47" s="105"/>
      <c r="L47" s="105"/>
    </row>
    <row r="48" spans="1:12" ht="1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14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</row>
    <row r="63" spans="1:14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  <row r="64" spans="1:14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N64" s="167"/>
    </row>
    <row r="65" spans="1:14" ht="15.75" x14ac:dyDescent="0.2">
      <c r="A65" s="168" t="s">
        <v>21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>
        <v>2</v>
      </c>
      <c r="M65" s="171"/>
      <c r="N65" s="167"/>
    </row>
  </sheetData>
  <sheetProtection algorithmName="SHA-512" hashValue="ZBEZOXFJ+Bl6kXdaUKJ11gYm6Vmkd45VqChKyYZORtIAYY57YZ3nRVTUV9rDkqRXvR2F0Aq9c+zJCJP8ddg38Q==" saltValue="M0Y5wWZDW2oLskeQmg8RE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F0D6-278D-4D5D-A508-58B7F27EB1E2}">
  <sheetPr codeName="Sheet1">
    <pageSetUpPr fitToPage="1"/>
  </sheetPr>
  <dimension ref="A1:L73"/>
  <sheetViews>
    <sheetView showGridLines="0" zoomScale="85" zoomScaleNormal="90" workbookViewId="0">
      <selection activeCell="H32" sqref="H32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7398</v>
      </c>
      <c r="E9" s="195">
        <v>26</v>
      </c>
      <c r="F9" s="195">
        <v>6</v>
      </c>
      <c r="G9" s="195">
        <v>0</v>
      </c>
      <c r="H9" s="195">
        <v>0</v>
      </c>
      <c r="I9" s="195">
        <v>0</v>
      </c>
      <c r="J9" s="196">
        <v>7398</v>
      </c>
      <c r="K9" s="197">
        <v>282</v>
      </c>
      <c r="L9" s="198">
        <v>45379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540</v>
      </c>
      <c r="E10" s="195">
        <v>18</v>
      </c>
      <c r="F10" s="195">
        <v>8</v>
      </c>
      <c r="G10" s="195">
        <v>0</v>
      </c>
      <c r="H10" s="195">
        <v>0</v>
      </c>
      <c r="I10" s="195">
        <v>0</v>
      </c>
      <c r="J10" s="196">
        <v>540</v>
      </c>
      <c r="K10" s="197">
        <v>30</v>
      </c>
      <c r="L10" s="198">
        <v>45372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7938</v>
      </c>
      <c r="E11" s="201">
        <v>44</v>
      </c>
      <c r="F11" s="201">
        <v>14</v>
      </c>
      <c r="G11" s="201">
        <v>0</v>
      </c>
      <c r="H11" s="201">
        <v>0</v>
      </c>
      <c r="I11" s="201">
        <v>0</v>
      </c>
      <c r="J11" s="201">
        <v>7938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45379</v>
      </c>
      <c r="D19" s="215">
        <v>45379</v>
      </c>
      <c r="E19" s="215" t="s">
        <v>85</v>
      </c>
      <c r="F19" s="215">
        <v>45379</v>
      </c>
      <c r="G19" s="215">
        <v>45351</v>
      </c>
      <c r="H19" s="215">
        <v>45351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1122361132.5278001</v>
      </c>
      <c r="E20" s="221">
        <v>0</v>
      </c>
      <c r="F20" s="222">
        <v>1213384620.3758047</v>
      </c>
      <c r="G20" s="219">
        <v>18</v>
      </c>
      <c r="H20" s="220">
        <v>1122361132.5278001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1116971393.4000001</v>
      </c>
      <c r="E21" s="227">
        <v>0</v>
      </c>
      <c r="F21" s="228">
        <v>1207557773.4047401</v>
      </c>
      <c r="G21" s="225">
        <v>13</v>
      </c>
      <c r="H21" s="226">
        <v>1116971393.4000001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3032540.1166314497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2794306.85443313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n9a2mBgsQUuKEsLFAwf54iQXU0/BRSFv+godnA7OqCgKXw07X76W2ei8nqnD7ei0Fw88jtWcTP5zXlve/VGyyQ==" saltValue="uPrbFUnC52sW4fW5s1aAP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8008-4C92-436F-83F6-A5DAC32F4619}">
  <sheetPr codeName="Sheet2">
    <pageSetUpPr fitToPage="1"/>
  </sheetPr>
  <dimension ref="A1:L38"/>
  <sheetViews>
    <sheetView showGridLines="0" workbookViewId="0">
      <selection activeCell="K24" sqref="K24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45379</v>
      </c>
      <c r="D26" s="215">
        <v>45379</v>
      </c>
      <c r="E26" s="215" t="s">
        <v>85</v>
      </c>
      <c r="F26" s="215">
        <v>45379</v>
      </c>
      <c r="G26" s="215">
        <v>45351</v>
      </c>
      <c r="H26" s="215">
        <v>45351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5mWRu3YJyn+sPH8XP8W1XJ7pj26f+d16c4QDU1Yjq10bqHhYZ7O2h3yKalBMNED57DNvZhYZhVZNFYFN1Zk9mg==" saltValue="OqtgLyfTgFr1jG0jzlX90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EA41-73AC-4DA3-A852-F134F22A04B3}">
  <sheetPr codeName="Sheet3">
    <pageSetUpPr fitToPage="1"/>
  </sheetPr>
  <dimension ref="A1:K56"/>
  <sheetViews>
    <sheetView showGridLines="0" workbookViewId="0">
      <selection activeCell="H38" sqref="H38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16.5" thickBot="1" x14ac:dyDescent="0.3">
      <c r="A28" s="362" t="s">
        <v>138</v>
      </c>
      <c r="B28" s="363">
        <v>19118</v>
      </c>
      <c r="C28" s="363">
        <v>154</v>
      </c>
      <c r="D28" s="363">
        <v>59</v>
      </c>
      <c r="E28" s="363">
        <v>0</v>
      </c>
      <c r="F28" s="363">
        <v>0</v>
      </c>
      <c r="G28" s="363">
        <v>0</v>
      </c>
      <c r="H28" s="363">
        <v>19118</v>
      </c>
      <c r="I28" s="363">
        <v>20697.537800000002</v>
      </c>
      <c r="J28" s="363">
        <v>154</v>
      </c>
      <c r="K28" s="363">
        <v>59</v>
      </c>
    </row>
    <row r="29" spans="1:11" s="110" customFormat="1" x14ac:dyDescent="0.2">
      <c r="A29" s="70"/>
      <c r="B29" s="211"/>
      <c r="C29" s="211"/>
      <c r="D29" s="211"/>
      <c r="E29" s="211"/>
      <c r="F29" s="211"/>
      <c r="G29" s="211"/>
      <c r="H29" s="105"/>
      <c r="I29" s="70"/>
      <c r="J29" s="211"/>
      <c r="K29" s="211"/>
    </row>
    <row r="30" spans="1:11" s="110" customFormat="1" x14ac:dyDescent="0.2">
      <c r="A30" s="107" t="s">
        <v>39</v>
      </c>
      <c r="B30" s="108"/>
      <c r="C30" s="4"/>
      <c r="D30" s="108"/>
      <c r="E30" s="107" t="s">
        <v>40</v>
      </c>
      <c r="F30" s="109"/>
      <c r="H30" s="111"/>
      <c r="I30" s="112"/>
    </row>
    <row r="31" spans="1:11" s="110" customFormat="1" x14ac:dyDescent="0.2">
      <c r="A31" s="107" t="s">
        <v>41</v>
      </c>
      <c r="B31" s="108"/>
      <c r="C31" s="4"/>
      <c r="D31" s="108"/>
      <c r="E31" s="107" t="s">
        <v>42</v>
      </c>
      <c r="F31" s="109"/>
    </row>
    <row r="32" spans="1:11" s="110" customFormat="1" x14ac:dyDescent="0.25">
      <c r="A32" s="113" t="s">
        <v>43</v>
      </c>
      <c r="E32" s="113" t="s">
        <v>44</v>
      </c>
    </row>
    <row r="33" spans="1:11" s="110" customFormat="1" x14ac:dyDescent="0.25">
      <c r="A33" s="113"/>
      <c r="E33" s="113"/>
    </row>
    <row r="34" spans="1:11" s="110" customFormat="1" x14ac:dyDescent="0.25">
      <c r="A34" s="113"/>
      <c r="E34" s="113"/>
    </row>
    <row r="35" spans="1:1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x14ac:dyDescent="0.25">
      <c r="A36" s="70" t="s">
        <v>139</v>
      </c>
    </row>
    <row r="43" spans="1:11" ht="13.5" customHeight="1" x14ac:dyDescent="0.25"/>
    <row r="44" spans="1:11" ht="13.5" customHeight="1" x14ac:dyDescent="0.25">
      <c r="A44" s="364"/>
      <c r="B44" s="68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5">
      <c r="A45" s="364"/>
      <c r="F45" s="69"/>
      <c r="G45" s="69"/>
      <c r="H45" s="69"/>
      <c r="I45" s="69"/>
      <c r="J45" s="69"/>
      <c r="K45" s="69"/>
    </row>
    <row r="46" spans="1:11" s="110" customForma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55" spans="1:11" ht="30.75" customHeight="1" x14ac:dyDescent="0.25"/>
    <row r="56" spans="1:11" ht="16.5" x14ac:dyDescent="0.25">
      <c r="A56" s="56" t="s">
        <v>21</v>
      </c>
      <c r="B56" s="57"/>
      <c r="C56" s="57"/>
      <c r="D56" s="57"/>
      <c r="E56" s="57"/>
      <c r="F56" s="57"/>
      <c r="G56" s="57"/>
      <c r="H56" s="57"/>
      <c r="I56" s="58"/>
      <c r="J56" s="58"/>
      <c r="K56" s="59">
        <v>5</v>
      </c>
    </row>
  </sheetData>
  <sheetProtection algorithmName="SHA-512" hashValue="tTT7G3BKnlahjmSVo7AYhr0EmpLQ1E3KvHCWDDwGDQG5VDRw7Qb8KNbsKUjY3MaZ4ha1zA65SuvnW+hLVTmvUw==" saltValue="ynru/5ylngmiTUde3Yy6M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F6F0-67A5-4AD2-9130-985188A49491}">
  <sheetPr codeName="Sheet4"/>
  <dimension ref="A1:C8"/>
  <sheetViews>
    <sheetView showGridLines="0" workbookViewId="0">
      <selection activeCell="B27" sqref="B27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140</v>
      </c>
      <c r="B1" s="365"/>
      <c r="C1" s="365"/>
    </row>
    <row r="2" spans="1:3" s="70" customFormat="1" ht="16.5" x14ac:dyDescent="0.25">
      <c r="A2" s="366" t="s">
        <v>141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142</v>
      </c>
      <c r="B4" s="368" t="s">
        <v>143</v>
      </c>
      <c r="C4" s="368" t="s">
        <v>144</v>
      </c>
    </row>
    <row r="5" spans="1:3" s="70" customFormat="1" ht="15.75" customHeight="1" x14ac:dyDescent="0.25">
      <c r="A5" s="369" t="s">
        <v>145</v>
      </c>
      <c r="B5" s="368" t="s">
        <v>146</v>
      </c>
      <c r="C5" s="368" t="s">
        <v>147</v>
      </c>
    </row>
    <row r="6" spans="1:3" s="70" customFormat="1" ht="20.100000000000001" customHeight="1" thickBot="1" x14ac:dyDescent="0.3">
      <c r="A6" s="370" t="s">
        <v>84</v>
      </c>
      <c r="B6" s="371">
        <v>1.0826</v>
      </c>
      <c r="C6" s="371">
        <v>1.0810999999999999</v>
      </c>
    </row>
    <row r="7" spans="1:3" s="70" customFormat="1" ht="20.100000000000001" customHeight="1" thickTop="1" thickBot="1" x14ac:dyDescent="0.3">
      <c r="A7" s="37" t="s">
        <v>148</v>
      </c>
      <c r="B7" s="372">
        <v>25.363</v>
      </c>
      <c r="C7" s="372">
        <v>25.305</v>
      </c>
    </row>
    <row r="8" spans="1:3" s="70" customFormat="1" ht="20.100000000000001" customHeight="1" thickTop="1" x14ac:dyDescent="0.25">
      <c r="A8" s="37" t="s">
        <v>149</v>
      </c>
      <c r="B8" s="371">
        <v>0.85655000000000003</v>
      </c>
      <c r="C8" s="371">
        <v>0.85509999999999997</v>
      </c>
    </row>
  </sheetData>
  <sheetProtection algorithmName="SHA-512" hashValue="AnVX3LUeQr2njjSWfL4g6mzDoomUCKKsBaSXIcpRCfKg2TDd0qwGOHjlLcRsttiz9USjdNj1jsJBMjU1l+y/+A==" saltValue="nOzQPsKq2URorVGzz63Qf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41BB-F430-4F40-8A99-4480DBD48696}">
  <sheetPr codeName="Sheet5"/>
  <dimension ref="A1:B2"/>
  <sheetViews>
    <sheetView showGridLines="0" tabSelected="1" topLeftCell="C1" workbookViewId="0">
      <selection activeCell="I30" sqref="I30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150</v>
      </c>
      <c r="B1" s="374" t="s">
        <v>151</v>
      </c>
    </row>
    <row r="2" spans="1:2" ht="7.5" customHeight="1" x14ac:dyDescent="0.2">
      <c r="A2" s="375"/>
      <c r="B2" s="375"/>
    </row>
  </sheetData>
  <sheetProtection algorithmName="SHA-512" hashValue="oSz0PMXMNSfhA2AWz5/bAQnIBT5DfYkrgwNDasHcDee955ufrSgznkE3qnIf9VJHQ6MKbPumhYHXDn8VfxbYzw==" saltValue="ui2pXmZIu4IhBhAIv+7np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2024-04-23T09:37:42Z</dcterms:created>
  <dcterms:modified xsi:type="dcterms:W3CDTF">2024-04-23T09:37:45Z</dcterms:modified>
</cp:coreProperties>
</file>